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wtshsh.sharepoint.com/sites/WTSH_Doks/Foerderung/02-Vorlagen/LPW-21/2-Fachlich/06-Kalkulation/"/>
    </mc:Choice>
  </mc:AlternateContent>
  <xr:revisionPtr revIDLastSave="41" documentId="8_{C3ECE79A-A495-42E2-802F-60D120A1B211}" xr6:coauthVersionLast="47" xr6:coauthVersionMax="47" xr10:uidLastSave="{964772BB-D204-4E4B-B2B3-E2363D1E0FC4}"/>
  <bookViews>
    <workbookView xWindow="-120" yWindow="-120" windowWidth="51840" windowHeight="21120" xr2:uid="{00000000-000D-0000-FFFF-FFFF00000000}"/>
  </bookViews>
  <sheets>
    <sheet name="Tabelle1" sheetId="1" r:id="rId1"/>
    <sheet name="Tabelle2" sheetId="3" r:id="rId2"/>
  </sheets>
  <definedNames>
    <definedName name="_xlnm.Print_Area" localSheetId="0">Tabelle1!$A$11:$Y$163</definedName>
  </definedNames>
  <calcPr calcId="191028"/>
  <customWorkbookViews>
    <customWorkbookView name="Stieler, Raimund - Persönliche Ansicht" guid="{6F9342DF-FC63-493D-A6EA-3705BCA4F819}" mergeInterval="0" personalView="1" maximized="1" windowWidth="1916" windowHeight="1017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1" i="1" l="1"/>
  <c r="F135" i="1" s="1"/>
  <c r="D7" i="3" s="1"/>
  <c r="T67" i="1"/>
  <c r="F131" i="1" s="1"/>
  <c r="T94" i="1"/>
  <c r="F133" i="1" s="1"/>
  <c r="D6" i="3" l="1"/>
  <c r="F137" i="1" a="1"/>
  <c r="F137" i="1" s="1"/>
  <c r="F139" i="1" l="1" a="1"/>
  <c r="F139" i="1" s="1"/>
  <c r="F159" i="1" s="1"/>
  <c r="D8" i="3"/>
  <c r="D10" i="3" l="1"/>
  <c r="F155" i="1"/>
  <c r="F149" i="1" s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<sst xmlns="http://schemas.openxmlformats.org/spreadsheetml/2006/main" count="47" uniqueCount="38">
  <si>
    <t>Digitalisierung in kleinen Unternehmen - Modul 2</t>
  </si>
  <si>
    <t>Kosten- und Finanzierungsplan</t>
  </si>
  <si>
    <t>Hardware</t>
  </si>
  <si>
    <t>Lfd. Nr.</t>
  </si>
  <si>
    <t>Förderfähige Kosten (netto)</t>
  </si>
  <si>
    <t>Software</t>
  </si>
  <si>
    <t>     </t>
  </si>
  <si>
    <t>Dienstleistungen und Schulungen für Hard- und Software</t>
  </si>
  <si>
    <t>Kostenart</t>
  </si>
  <si>
    <t>Summe der Kostenarten</t>
  </si>
  <si>
    <t>Dienstleistungen und Schulungen</t>
  </si>
  <si>
    <t>Personalkostenpauschale
(20 % der anderen Kosten)</t>
  </si>
  <si>
    <t>Gesamtsumme</t>
  </si>
  <si>
    <t>Finanzierungsplan</t>
  </si>
  <si>
    <t>Finanzierungsanteile</t>
  </si>
  <si>
    <t>Projektphase (förderfähig)</t>
  </si>
  <si>
    <t>1.        Eigenmittel</t>
  </si>
  <si>
    <r>
      <t xml:space="preserve">2.        Hausbank
</t>
    </r>
    <r>
      <rPr>
        <sz val="10"/>
        <color theme="1"/>
        <rFont val="Arial"/>
        <family val="2"/>
      </rPr>
      <t>(projektgebundenes Darlehen)</t>
    </r>
  </si>
  <si>
    <r>
      <rPr>
        <sz val="14"/>
        <color theme="1"/>
        <rFont val="Arial"/>
        <family val="2"/>
      </rPr>
      <t>3.</t>
    </r>
    <r>
      <rPr>
        <sz val="12"/>
        <color theme="1"/>
        <rFont val="Arial"/>
        <family val="2"/>
      </rPr>
      <t xml:space="preserve"> sonstige Finanzierung
       </t>
    </r>
    <r>
      <rPr>
        <sz val="10"/>
        <color theme="1"/>
        <rFont val="Arial"/>
        <family val="2"/>
      </rPr>
      <t>(z.B. Beteiligungen)</t>
    </r>
  </si>
  <si>
    <t>4.        Zuschuss</t>
  </si>
  <si>
    <t>Gesamtprojektvolumen:</t>
  </si>
  <si>
    <t>Förderquote:</t>
  </si>
  <si>
    <t>zum Hineinkopieren in den Bescheid (für MitarbeiterInnen der WTSH)</t>
  </si>
  <si>
    <t>Kostenplan:</t>
  </si>
  <si>
    <t>Kostenarten</t>
  </si>
  <si>
    <t>Betrag</t>
  </si>
  <si>
    <t>1.</t>
  </si>
  <si>
    <t>2.</t>
  </si>
  <si>
    <t>Dienstleistungen</t>
  </si>
  <si>
    <t>3.</t>
  </si>
  <si>
    <t>Zuwendungsfähige Gesamtkosten</t>
  </si>
  <si>
    <t>Summe Hardware</t>
  </si>
  <si>
    <t>Summe Software</t>
  </si>
  <si>
    <t>Summe Dienstleistungen und Schulungen</t>
  </si>
  <si>
    <t>Kostenplan</t>
  </si>
  <si>
    <t>Digitalisierungskosten (Hard- und Software)</t>
  </si>
  <si>
    <t>Personalkosten (pauschal 20 % der direkten Kosten)</t>
  </si>
  <si>
    <r>
      <t xml:space="preserve">Bezeichnung der Position
</t>
    </r>
    <r>
      <rPr>
        <b/>
        <sz val="11"/>
        <rFont val="Arial"/>
        <family val="2"/>
      </rPr>
      <t>(lt. Angebot inkl. Angebots- und Positionsnummer)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</si>
</sst>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\ [$h];"/>
  </numFmts>
  <fonts count="22" x14ac:knownFonts="1">
    <font>
      <sz val="10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6"/>
      <color theme="1"/>
      <name val="Arial"/>
      <family val="2"/>
    </font>
    <font>
      <sz val="8"/>
      <name val="Arial"/>
      <family val="2"/>
    </font>
    <font>
      <sz val="8"/>
      <color rgb="FF000000"/>
      <name val="Segoe UI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auto="1"/>
        <bgColor auto="1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medium">
        <color theme="0" tint="-0.24994659260841701"/>
      </bottom>
      <diagonal/>
    </border>
    <border>
      <left style="thick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ck">
        <color theme="0" tint="-0.24994659260841701"/>
      </left>
      <right/>
      <top style="medium">
        <color theme="0" tint="-0.24994659260841701"/>
      </top>
      <bottom style="thick">
        <color theme="0" tint="-0.2499465926084170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/>
      <bottom style="thin">
        <color auto="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thick">
        <color theme="0" tint="-0.24994659260841701"/>
      </right>
      <top style="medium">
        <color theme="0" tint="-0.24994659260841701"/>
      </top>
      <bottom/>
      <diagonal/>
    </border>
    <border>
      <left style="thick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ck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medium">
        <color theme="0" tint="-0.24994659260841701"/>
      </top>
      <bottom style="thick">
        <color theme="0" tint="-0.2499465926084170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ck">
        <color theme="0" tint="-0.24994659260841701"/>
      </left>
      <right/>
      <top style="medium">
        <color rgb="FFFF0000"/>
      </top>
      <bottom/>
      <diagonal/>
    </border>
    <border>
      <left/>
      <right style="thick">
        <color theme="0" tint="-0.24994659260841701"/>
      </right>
      <top style="medium">
        <color rgb="FFFF0000"/>
      </top>
      <bottom/>
      <diagonal/>
    </border>
    <border>
      <left/>
      <right/>
      <top style="thin">
        <color rgb="FFFF0000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n">
        <color rgb="FFFF0000"/>
      </top>
      <bottom style="thick">
        <color theme="0" tint="-0.24994659260841701"/>
      </bottom>
      <diagonal/>
    </border>
    <border>
      <left/>
      <right style="medium">
        <color rgb="FFFF0000"/>
      </right>
      <top style="medium">
        <color theme="0" tint="-0.24994659260841701"/>
      </top>
      <bottom/>
      <diagonal/>
    </border>
    <border>
      <left/>
      <right style="medium">
        <color rgb="FFFF0000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n">
        <color rgb="FFFF0000"/>
      </top>
      <bottom style="thin">
        <color rgb="FFFF0000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n">
        <color rgb="FFFF0000"/>
      </bottom>
      <diagonal/>
    </border>
    <border>
      <left/>
      <right/>
      <top style="thick">
        <color theme="0" tint="-0.24994659260841701"/>
      </top>
      <bottom style="thin">
        <color rgb="FFFF0000"/>
      </bottom>
      <diagonal/>
    </border>
    <border>
      <left/>
      <right style="thin">
        <color rgb="FFFF0000"/>
      </right>
      <top style="thick">
        <color theme="0" tint="-0.24994659260841701"/>
      </top>
      <bottom style="thin">
        <color rgb="FFFF0000"/>
      </bottom>
      <diagonal/>
    </border>
    <border>
      <left style="thick">
        <color theme="0" tint="-0.24994659260841701"/>
      </left>
      <right/>
      <top style="thin">
        <color rgb="FFFF0000"/>
      </top>
      <bottom style="thick">
        <color theme="0" tint="-0.24994659260841701"/>
      </bottom>
      <diagonal/>
    </border>
    <border>
      <left style="thick">
        <color theme="0" tint="-0.24994659260841701"/>
      </left>
      <right/>
      <top/>
      <bottom style="medium">
        <color rgb="FFFF0000"/>
      </bottom>
      <diagonal/>
    </border>
    <border>
      <left/>
      <right style="thick">
        <color theme="0" tint="-0.24994659260841701"/>
      </right>
      <top/>
      <bottom style="medium">
        <color rgb="FFFF0000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/>
      <top style="thick">
        <color theme="0" tint="-0.24994659260841701"/>
      </top>
      <bottom style="thin">
        <color rgb="FFFF0000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n">
        <color rgb="FFFF0000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2" borderId="0" xfId="0" applyFill="1"/>
    <xf numFmtId="0" fontId="2" fillId="0" borderId="1" xfId="0" applyFont="1" applyBorder="1"/>
    <xf numFmtId="164" fontId="0" fillId="2" borderId="0" xfId="0" applyNumberFormat="1" applyFill="1"/>
    <xf numFmtId="164" fontId="0" fillId="0" borderId="0" xfId="0" applyNumberFormat="1"/>
    <xf numFmtId="9" fontId="3" fillId="2" borderId="0" xfId="0" applyNumberFormat="1" applyFont="1" applyFill="1" applyAlignment="1">
      <alignment horizontal="center"/>
    </xf>
    <xf numFmtId="165" fontId="0" fillId="0" borderId="0" xfId="0" applyNumberFormat="1"/>
    <xf numFmtId="0" fontId="0" fillId="2" borderId="17" xfId="0" applyFill="1" applyBorder="1"/>
    <xf numFmtId="164" fontId="0" fillId="2" borderId="17" xfId="0" applyNumberForma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 textRotation="90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/>
    <xf numFmtId="0" fontId="15" fillId="0" borderId="0" xfId="0" applyFont="1"/>
    <xf numFmtId="0" fontId="17" fillId="0" borderId="54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17" fillId="0" borderId="56" xfId="0" applyFont="1" applyBorder="1" applyAlignment="1">
      <alignment vertical="center" wrapText="1"/>
    </xf>
    <xf numFmtId="0" fontId="17" fillId="0" borderId="51" xfId="0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11" fillId="0" borderId="51" xfId="0" applyFont="1" applyBorder="1" applyAlignment="1">
      <alignment vertical="center" wrapText="1"/>
    </xf>
    <xf numFmtId="0" fontId="17" fillId="0" borderId="56" xfId="0" applyFont="1" applyBorder="1" applyAlignment="1">
      <alignment vertical="top" wrapText="1"/>
    </xf>
    <xf numFmtId="0" fontId="0" fillId="0" borderId="0" xfId="0" applyProtection="1">
      <protection locked="0"/>
    </xf>
    <xf numFmtId="0" fontId="0" fillId="3" borderId="24" xfId="0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/>
    <xf numFmtId="0" fontId="2" fillId="0" borderId="0" xfId="0" applyFont="1"/>
    <xf numFmtId="0" fontId="0" fillId="0" borderId="4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164" fontId="0" fillId="3" borderId="45" xfId="0" applyNumberFormat="1" applyFill="1" applyBorder="1" applyAlignment="1">
      <alignment horizontal="right"/>
    </xf>
    <xf numFmtId="164" fontId="0" fillId="3" borderId="37" xfId="0" applyNumberFormat="1" applyFill="1" applyBorder="1" applyAlignment="1">
      <alignment horizontal="right"/>
    </xf>
    <xf numFmtId="164" fontId="0" fillId="3" borderId="38" xfId="0" applyNumberFormat="1" applyFill="1" applyBorder="1" applyAlignment="1">
      <alignment horizontal="right"/>
    </xf>
    <xf numFmtId="164" fontId="0" fillId="0" borderId="57" xfId="0" applyNumberFormat="1" applyBorder="1" applyAlignment="1" applyProtection="1">
      <alignment horizontal="center" vertical="center"/>
      <protection locked="0"/>
    </xf>
    <xf numFmtId="164" fontId="0" fillId="0" borderId="43" xfId="0" applyNumberFormat="1" applyBorder="1" applyAlignment="1" applyProtection="1">
      <alignment horizontal="center" vertical="center"/>
      <protection locked="0"/>
    </xf>
    <xf numFmtId="164" fontId="0" fillId="0" borderId="58" xfId="0" applyNumberFormat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0" fontId="8" fillId="0" borderId="4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4" fillId="3" borderId="8" xfId="0" applyFont="1" applyFill="1" applyBorder="1" applyAlignment="1">
      <alignment horizontal="center" vertical="center" textRotation="90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0" fillId="0" borderId="15" xfId="0" applyBorder="1" applyAlignment="1" applyProtection="1">
      <alignment horizontal="left" vertical="center"/>
      <protection locked="0"/>
    </xf>
    <xf numFmtId="0" fontId="1" fillId="3" borderId="8" xfId="0" applyFont="1" applyFill="1" applyBorder="1" applyAlignment="1">
      <alignment horizontal="center" textRotation="90"/>
    </xf>
    <xf numFmtId="0" fontId="1" fillId="3" borderId="9" xfId="0" applyFont="1" applyFill="1" applyBorder="1" applyAlignment="1">
      <alignment horizontal="center" textRotation="90"/>
    </xf>
    <xf numFmtId="0" fontId="6" fillId="3" borderId="8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wrapText="1"/>
    </xf>
    <xf numFmtId="0" fontId="13" fillId="3" borderId="8" xfId="0" applyFont="1" applyFill="1" applyBorder="1" applyAlignment="1">
      <alignment horizontal="center" textRotation="90"/>
    </xf>
    <xf numFmtId="0" fontId="13" fillId="3" borderId="9" xfId="0" applyFont="1" applyFill="1" applyBorder="1" applyAlignment="1">
      <alignment horizontal="center" textRotation="90"/>
    </xf>
    <xf numFmtId="0" fontId="14" fillId="3" borderId="8" xfId="0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center" wrapText="1"/>
    </xf>
    <xf numFmtId="0" fontId="5" fillId="3" borderId="21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5" fillId="3" borderId="39" xfId="0" applyFont="1" applyFill="1" applyBorder="1" applyAlignment="1">
      <alignment horizontal="left" vertical="center" wrapText="1"/>
    </xf>
    <xf numFmtId="0" fontId="5" fillId="3" borderId="24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5" fillId="3" borderId="4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4" borderId="29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33" xfId="0" applyNumberFormat="1" applyFill="1" applyBorder="1" applyAlignment="1" applyProtection="1">
      <alignment horizontal="center" vertical="center"/>
      <protection locked="0"/>
    </xf>
    <xf numFmtId="164" fontId="0" fillId="4" borderId="34" xfId="0" applyNumberForma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left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164" fontId="0" fillId="3" borderId="46" xfId="0" applyNumberFormat="1" applyFill="1" applyBorder="1" applyAlignment="1">
      <alignment horizontal="center" vertical="center" wrapText="1"/>
    </xf>
    <xf numFmtId="164" fontId="0" fillId="3" borderId="33" xfId="0" applyNumberFormat="1" applyFill="1" applyBorder="1" applyAlignment="1">
      <alignment horizontal="center" vertical="center" wrapText="1"/>
    </xf>
    <xf numFmtId="164" fontId="0" fillId="3" borderId="47" xfId="0" applyNumberFormat="1" applyFill="1" applyBorder="1" applyAlignment="1">
      <alignment horizontal="center" vertical="center" wrapText="1"/>
    </xf>
    <xf numFmtId="0" fontId="0" fillId="3" borderId="48" xfId="0" applyFill="1" applyBorder="1" applyAlignment="1">
      <alignment horizontal="center" vertical="center" wrapText="1"/>
    </xf>
    <xf numFmtId="164" fontId="11" fillId="3" borderId="48" xfId="0" applyNumberFormat="1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 wrapText="1"/>
    </xf>
    <xf numFmtId="164" fontId="0" fillId="3" borderId="48" xfId="0" applyNumberFormat="1" applyFill="1" applyBorder="1" applyAlignment="1">
      <alignment horizontal="center" vertical="center"/>
    </xf>
    <xf numFmtId="164" fontId="3" fillId="3" borderId="48" xfId="0" applyNumberFormat="1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164" fontId="3" fillId="3" borderId="14" xfId="0" applyNumberFormat="1" applyFont="1" applyFill="1" applyBorder="1" applyAlignment="1">
      <alignment horizontal="center" vertical="center"/>
    </xf>
    <xf numFmtId="164" fontId="3" fillId="3" borderId="27" xfId="0" applyNumberFormat="1" applyFont="1" applyFill="1" applyBorder="1" applyAlignment="1">
      <alignment horizontal="center" vertical="center"/>
    </xf>
    <xf numFmtId="164" fontId="3" fillId="3" borderId="28" xfId="0" applyNumberFormat="1" applyFont="1" applyFill="1" applyBorder="1" applyAlignment="1">
      <alignment horizontal="center" vertical="center"/>
    </xf>
    <xf numFmtId="10" fontId="10" fillId="3" borderId="18" xfId="0" applyNumberFormat="1" applyFont="1" applyFill="1" applyBorder="1" applyAlignment="1">
      <alignment horizontal="center" wrapText="1"/>
    </xf>
    <xf numFmtId="10" fontId="10" fillId="3" borderId="19" xfId="0" applyNumberFormat="1" applyFont="1" applyFill="1" applyBorder="1" applyAlignment="1">
      <alignment horizontal="center" wrapText="1"/>
    </xf>
    <xf numFmtId="10" fontId="10" fillId="3" borderId="20" xfId="0" applyNumberFormat="1" applyFont="1" applyFill="1" applyBorder="1" applyAlignment="1">
      <alignment horizontal="center" wrapText="1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 wrapText="1"/>
    </xf>
    <xf numFmtId="0" fontId="0" fillId="0" borderId="49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50" xfId="0" applyBorder="1" applyAlignment="1" applyProtection="1">
      <alignment horizontal="left" vertical="center"/>
      <protection locked="0"/>
    </xf>
    <xf numFmtId="164" fontId="3" fillId="3" borderId="35" xfId="0" applyNumberFormat="1" applyFont="1" applyFill="1" applyBorder="1" applyAlignment="1">
      <alignment horizontal="center" vertical="center" wrapText="1"/>
    </xf>
    <xf numFmtId="164" fontId="3" fillId="3" borderId="30" xfId="0" applyNumberFormat="1" applyFont="1" applyFill="1" applyBorder="1" applyAlignment="1">
      <alignment horizontal="center" vertical="center" wrapText="1"/>
    </xf>
    <xf numFmtId="164" fontId="3" fillId="3" borderId="36" xfId="0" applyNumberFormat="1" applyFont="1" applyFill="1" applyBorder="1" applyAlignment="1">
      <alignment horizontal="center" vertical="center" wrapText="1"/>
    </xf>
    <xf numFmtId="164" fontId="3" fillId="3" borderId="24" xfId="0" applyNumberFormat="1" applyFont="1" applyFill="1" applyBorder="1" applyAlignment="1">
      <alignment horizontal="center" vertical="center" wrapText="1"/>
    </xf>
    <xf numFmtId="164" fontId="3" fillId="3" borderId="25" xfId="0" applyNumberFormat="1" applyFont="1" applyFill="1" applyBorder="1" applyAlignment="1">
      <alignment horizontal="center" vertical="center" wrapText="1"/>
    </xf>
    <xf numFmtId="164" fontId="3" fillId="3" borderId="26" xfId="0" applyNumberFormat="1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left" vertical="center" wrapText="1"/>
    </xf>
    <xf numFmtId="0" fontId="4" fillId="3" borderId="40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64" fontId="11" fillId="0" borderId="51" xfId="0" applyNumberFormat="1" applyFont="1" applyBorder="1" applyAlignment="1">
      <alignment horizontal="center" vertical="center" wrapText="1"/>
    </xf>
    <xf numFmtId="164" fontId="11" fillId="0" borderId="53" xfId="0" applyNumberFormat="1" applyFont="1" applyBorder="1" applyAlignment="1">
      <alignment horizontal="center" vertical="center" wrapText="1"/>
    </xf>
    <xf numFmtId="0" fontId="16" fillId="0" borderId="51" xfId="0" applyFont="1" applyBorder="1" applyAlignment="1">
      <alignment vertical="center" wrapText="1"/>
    </xf>
    <xf numFmtId="0" fontId="16" fillId="0" borderId="52" xfId="0" applyFont="1" applyBorder="1" applyAlignment="1">
      <alignment vertical="center" wrapText="1"/>
    </xf>
    <xf numFmtId="0" fontId="16" fillId="0" borderId="53" xfId="0" applyFont="1" applyBorder="1" applyAlignment="1">
      <alignment vertical="center" wrapText="1"/>
    </xf>
    <xf numFmtId="0" fontId="17" fillId="0" borderId="51" xfId="0" applyFont="1" applyBorder="1" applyAlignment="1">
      <alignment horizontal="center" vertical="center" wrapText="1"/>
    </xf>
    <xf numFmtId="0" fontId="17" fillId="0" borderId="53" xfId="0" applyFont="1" applyBorder="1" applyAlignment="1">
      <alignment horizontal="center" vertical="center" wrapText="1"/>
    </xf>
    <xf numFmtId="164" fontId="17" fillId="0" borderId="56" xfId="0" applyNumberFormat="1" applyFont="1" applyBorder="1" applyAlignment="1">
      <alignment horizontal="right" vertical="center" wrapText="1"/>
    </xf>
    <xf numFmtId="8" fontId="17" fillId="0" borderId="56" xfId="0" applyNumberFormat="1" applyFont="1" applyBorder="1" applyAlignment="1">
      <alignment horizontal="right" vertical="center" wrapText="1"/>
    </xf>
  </cellXfs>
  <cellStyles count="1">
    <cellStyle name="Standard" xfId="0" builtinId="0"/>
  </cellStyles>
  <dxfs count="4">
    <dxf>
      <font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$R$35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307037</xdr:colOff>
      <xdr:row>16</xdr:row>
      <xdr:rowOff>158387</xdr:rowOff>
    </xdr:from>
    <xdr:to>
      <xdr:col>24</xdr:col>
      <xdr:colOff>326087</xdr:colOff>
      <xdr:row>38</xdr:row>
      <xdr:rowOff>161594</xdr:rowOff>
    </xdr:to>
    <xdr:sp macro="" textlink="">
      <xdr:nvSpPr>
        <xdr:cNvPr id="2" name="Abgerundetes Rechteck 2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3924" y="2875083"/>
          <a:ext cx="3895311" cy="3647554"/>
        </a:xfrm>
        <a:prstGeom prst="roundRect">
          <a:avLst/>
        </a:prstGeom>
        <a:solidFill>
          <a:schemeClr val="bg1">
            <a:lumMod val="95000"/>
            <a:alpha val="98000"/>
          </a:schemeClr>
        </a:solidFill>
        <a:ln w="19050" cap="flat" cmpd="sng" algn="ctr">
          <a:solidFill>
            <a:schemeClr val="bg1">
              <a:lumMod val="85000"/>
            </a:scheme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balanced" dir="t">
            <a:rot lat="0" lon="0" rev="600000"/>
          </a:lightRig>
        </a:scene3d>
        <a:sp3d extrusionH="76200" contourW="12700">
          <a:bevelT w="114300" prst="hardEdge"/>
          <a:bevelB w="152400" h="50800" prst="softRound"/>
          <a:extrusionClr>
            <a:sysClr val="window" lastClr="FFFFFF">
              <a:lumMod val="95000"/>
            </a:sysClr>
          </a:extrusionClr>
          <a:contourClr>
            <a:sysClr val="window" lastClr="FFFFFF">
              <a:lumMod val="85000"/>
            </a:sysClr>
          </a:contourClr>
        </a:sp3d>
      </xdr:spPr>
      <xdr:txBody>
        <a:bodyPr vertOverflow="clip" horzOverflow="clip" lIns="36000" tIns="108000" rIns="36000" bIns="108000" rtlCol="0" anchor="t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Bitte geben Sie hier den Namen des Unternehmens an: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Bitte geben Sie hier den Namen des Projektes an: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Auswahl Personalkosten:</a:t>
          </a:r>
        </a:p>
      </xdr:txBody>
    </xdr:sp>
    <xdr:clientData/>
  </xdr:twoCellAnchor>
  <xdr:twoCellAnchor>
    <xdr:from>
      <xdr:col>0</xdr:col>
      <xdr:colOff>1490</xdr:colOff>
      <xdr:row>16</xdr:row>
      <xdr:rowOff>90625</xdr:rowOff>
    </xdr:from>
    <xdr:to>
      <xdr:col>14</xdr:col>
      <xdr:colOff>223346</xdr:colOff>
      <xdr:row>38</xdr:row>
      <xdr:rowOff>142875</xdr:rowOff>
    </xdr:to>
    <xdr:sp macro="" textlink="">
      <xdr:nvSpPr>
        <xdr:cNvPr id="9" name="Abgerundetes Rechteck 2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490" y="2767150"/>
          <a:ext cx="5479656" cy="3614600"/>
        </a:xfrm>
        <a:prstGeom prst="roundRect">
          <a:avLst/>
        </a:prstGeom>
        <a:solidFill>
          <a:schemeClr val="bg1">
            <a:lumMod val="95000"/>
            <a:alpha val="98000"/>
          </a:schemeClr>
        </a:solidFill>
        <a:ln w="19050" cap="flat" cmpd="sng" algn="ctr">
          <a:solidFill>
            <a:schemeClr val="bg1">
              <a:lumMod val="85000"/>
            </a:schemeClr>
          </a:solidFill>
          <a:prstDash val="soli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balanced" dir="t">
            <a:rot lat="0" lon="0" rev="600000"/>
          </a:lightRig>
        </a:scene3d>
        <a:sp3d extrusionH="76200" contourW="12700">
          <a:bevelT w="114300" prst="hardEdge"/>
          <a:bevelB w="152400" h="50800" prst="softRound"/>
          <a:extrusionClr>
            <a:sysClr val="window" lastClr="FFFFFF">
              <a:lumMod val="95000"/>
            </a:sysClr>
          </a:extrusionClr>
          <a:contourClr>
            <a:sysClr val="window" lastClr="FFFFFF">
              <a:lumMod val="85000"/>
            </a:sysClr>
          </a:contourClr>
        </a:sp3d>
      </xdr:spPr>
      <xdr:txBody>
        <a:bodyPr vertOverflow="clip" horzOverflow="clip" lIns="36000" tIns="108000" rIns="36000" bIns="108000" rtlCol="0" anchor="t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>
              <a:effectLst/>
              <a:latin typeface="+mn-lt"/>
            </a:rPr>
            <a:t>Wenn</a:t>
          </a:r>
          <a:r>
            <a:rPr lang="de-DE" sz="1100" b="1" baseline="0">
              <a:effectLst/>
              <a:latin typeface="+mn-lt"/>
            </a:rPr>
            <a:t> Ihr Unternehmen vorsteuerabzugsberechtigt ist, bitte nur Nettobeträge ohne Mehrwertsteuer eintragen.</a:t>
          </a:r>
          <a:br>
            <a:rPr lang="de-DE" sz="1100" b="1" baseline="0">
              <a:effectLst/>
              <a:latin typeface="+mn-lt"/>
            </a:rPr>
          </a:br>
          <a:endParaRPr lang="de-DE" sz="1100" b="1" baseline="0">
            <a:effectLst/>
            <a:latin typeface="+mn-lt"/>
          </a:endParaRPr>
        </a:p>
        <a:p>
          <a:pPr algn="ctr"/>
          <a:endParaRPr lang="de-DE" sz="1100" b="1">
            <a:effectLst/>
            <a:latin typeface="+mn-lt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Die Förderquote beträgt maximal 40%.</a:t>
          </a:r>
          <a:b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de-DE" sz="11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Die zuwendungsfähigen Kosten für Hard-, Software, Dienstleistungen und Schulungen für Hard- und Software inkl. Personalkosten dürfen 200.000 € nicht überschreiten.</a:t>
          </a:r>
          <a:b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de-DE" sz="11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Bei </a:t>
          </a:r>
          <a:r>
            <a:rPr lang="de-DE" b="1"/>
            <a:t>Vorhaben nach Ziff. 2.2 (Modul Umsetzung) werden Personalkosten als Pauschalsatz von 20% gewährt werden. </a:t>
          </a:r>
          <a:br>
            <a:rPr lang="de-DE" b="1" baseline="0"/>
          </a:br>
          <a:b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de-DE" sz="11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11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+mn-ea"/>
              <a:cs typeface="+mn-cs"/>
            </a:rPr>
            <a:t>Dieses Dokument ist zwingend im Original-Format .xlsx einzureichen.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11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24</xdr:col>
      <xdr:colOff>395654</xdr:colOff>
      <xdr:row>21</xdr:row>
      <xdr:rowOff>95250</xdr:rowOff>
    </xdr:from>
    <xdr:ext cx="827942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437077" y="3568212"/>
          <a:ext cx="82794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de-DE" sz="1100"/>
        </a:p>
      </xdr:txBody>
    </xdr:sp>
    <xdr:clientData/>
  </xdr:oneCellAnchor>
  <xdr:oneCellAnchor>
    <xdr:from>
      <xdr:col>15</xdr:col>
      <xdr:colOff>307730</xdr:colOff>
      <xdr:row>20</xdr:row>
      <xdr:rowOff>150657</xdr:rowOff>
    </xdr:from>
    <xdr:ext cx="3216520" cy="688730"/>
    <xdr:sp macro="" textlink="" fLocksText="0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  <a:ext uri="{147F2762-F138-4A5C-976F-8EAC2B608ADB}">
              <a16:predDERef xmlns:a16="http://schemas.microsoft.com/office/drawing/2014/main" pred="{00000000-0008-0000-0000-000006000000}"/>
            </a:ext>
          </a:extLst>
        </xdr:cNvPr>
        <xdr:cNvSpPr txBox="1"/>
      </xdr:nvSpPr>
      <xdr:spPr>
        <a:xfrm>
          <a:off x="5946530" y="3474882"/>
          <a:ext cx="3216520" cy="68873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/>
          <a:endParaRPr lang="en-US" sz="1100" b="0" i="0" u="none" strike="noStrike">
            <a:solidFill>
              <a:schemeClr val="tx1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oneCellAnchor>
  <xdr:oneCellAnchor>
    <xdr:from>
      <xdr:col>15</xdr:col>
      <xdr:colOff>313542</xdr:colOff>
      <xdr:row>27</xdr:row>
      <xdr:rowOff>157860</xdr:rowOff>
    </xdr:from>
    <xdr:ext cx="3216520" cy="688730"/>
    <xdr:sp macro="" textlink="" fLocksText="0">
      <xdr:nvSpPr>
        <xdr:cNvPr id="8" name="Textfel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952342" y="4615560"/>
          <a:ext cx="3216520" cy="68873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de-DE" sz="1100"/>
        </a:p>
      </xdr:txBody>
    </xdr:sp>
    <xdr:clientData/>
  </xdr:oneCellAnchor>
  <xdr:twoCellAnchor editAs="oneCell">
    <xdr:from>
      <xdr:col>4</xdr:col>
      <xdr:colOff>381001</xdr:colOff>
      <xdr:row>0</xdr:row>
      <xdr:rowOff>131379</xdr:rowOff>
    </xdr:from>
    <xdr:to>
      <xdr:col>19</xdr:col>
      <xdr:colOff>388680</xdr:colOff>
      <xdr:row>9</xdr:row>
      <xdr:rowOff>95828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9518" y="131379"/>
          <a:ext cx="5846064" cy="143865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38100</xdr:colOff>
          <xdr:row>35</xdr:row>
          <xdr:rowOff>66675</xdr:rowOff>
        </xdr:from>
        <xdr:to>
          <xdr:col>21</xdr:col>
          <xdr:colOff>152400</xdr:colOff>
          <xdr:row>37</xdr:row>
          <xdr:rowOff>57150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Mit Personalkosten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1:AK163"/>
  <sheetViews>
    <sheetView tabSelected="1" topLeftCell="A68" zoomScale="115" zoomScaleNormal="115" workbookViewId="0">
      <selection activeCell="D75" sqref="D75:S75"/>
    </sheetView>
  </sheetViews>
  <sheetFormatPr baseColWidth="10" defaultColWidth="10.7109375" defaultRowHeight="12.75" x14ac:dyDescent="0.2"/>
  <cols>
    <col min="1" max="1" width="5.7109375" customWidth="1"/>
    <col min="2" max="2" width="7.85546875" customWidth="1"/>
    <col min="3" max="4" width="5.7109375" customWidth="1"/>
    <col min="5" max="5" width="7.42578125" customWidth="1"/>
    <col min="6" max="6" width="4.7109375" customWidth="1"/>
    <col min="7" max="7" width="5.42578125" customWidth="1"/>
    <col min="8" max="9" width="6.42578125" customWidth="1"/>
    <col min="10" max="11" width="5.7109375" customWidth="1"/>
    <col min="12" max="12" width="7.85546875" customWidth="1"/>
    <col min="13" max="13" width="5.7109375" customWidth="1"/>
    <col min="14" max="14" width="4.28515625" customWidth="1"/>
    <col min="15" max="15" width="5.7109375" customWidth="1"/>
    <col min="16" max="16" width="5.140625" customWidth="1"/>
    <col min="17" max="17" width="5.7109375" customWidth="1"/>
    <col min="18" max="18" width="6.42578125" customWidth="1"/>
    <col min="19" max="19" width="4.85546875" customWidth="1"/>
    <col min="20" max="20" width="6.85546875" customWidth="1"/>
    <col min="21" max="21" width="6.7109375" customWidth="1"/>
    <col min="22" max="24" width="5" customWidth="1"/>
    <col min="25" max="25" width="7.42578125" customWidth="1"/>
    <col min="26" max="26" width="6.140625" customWidth="1"/>
    <col min="27" max="30" width="10.7109375" customWidth="1"/>
    <col min="31" max="31" width="31.5703125" style="1" hidden="1" customWidth="1"/>
    <col min="32" max="35" width="27.7109375" style="1" hidden="1" customWidth="1"/>
    <col min="36" max="36" width="15" style="1" hidden="1" customWidth="1"/>
    <col min="37" max="37" width="34.42578125" style="1" hidden="1" customWidth="1"/>
    <col min="38" max="38" width="2" customWidth="1"/>
    <col min="39" max="53" width="10.7109375" customWidth="1"/>
  </cols>
  <sheetData>
    <row r="11" spans="1:25" ht="12.75" customHeight="1" x14ac:dyDescent="0.2">
      <c r="A11" s="56" t="s">
        <v>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5" x14ac:dyDescent="0.2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5" spans="1:25" ht="18.75" thickBot="1" x14ac:dyDescent="0.3">
      <c r="A15" s="79"/>
      <c r="B15" s="79"/>
      <c r="C15" s="111" t="s">
        <v>1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2"/>
      <c r="Y15" s="2"/>
    </row>
    <row r="16" spans="1:25" ht="13.5" thickTop="1" x14ac:dyDescent="0.2"/>
    <row r="18" spans="28:37" x14ac:dyDescent="0.2">
      <c r="AF18" s="3"/>
    </row>
    <row r="19" spans="28:37" x14ac:dyDescent="0.2">
      <c r="AF19" s="3"/>
    </row>
    <row r="20" spans="28:37" x14ac:dyDescent="0.2">
      <c r="AF20" s="3"/>
    </row>
    <row r="21" spans="28:37" x14ac:dyDescent="0.2">
      <c r="AF21" s="3"/>
    </row>
    <row r="24" spans="28:37" x14ac:dyDescent="0.2">
      <c r="AB24" s="4"/>
    </row>
    <row r="25" spans="28:37" x14ac:dyDescent="0.2">
      <c r="AB25" s="4"/>
    </row>
    <row r="26" spans="28:37" x14ac:dyDescent="0.2">
      <c r="AB26" s="4"/>
      <c r="AF26" s="5"/>
    </row>
    <row r="27" spans="28:37" x14ac:dyDescent="0.2">
      <c r="AB27" s="4"/>
      <c r="AF27" s="5"/>
    </row>
    <row r="28" spans="28:37" x14ac:dyDescent="0.2">
      <c r="AB28" s="4"/>
      <c r="AC28" s="16"/>
    </row>
    <row r="29" spans="28:37" x14ac:dyDescent="0.2">
      <c r="AB29" s="4"/>
    </row>
    <row r="30" spans="28:37" x14ac:dyDescent="0.2">
      <c r="AB30" s="4"/>
    </row>
    <row r="32" spans="28:37" x14ac:dyDescent="0.2">
      <c r="AD32" s="6"/>
      <c r="AF32" s="3"/>
      <c r="AG32" s="3"/>
      <c r="AH32" s="3"/>
      <c r="AI32" s="3"/>
      <c r="AK32" s="3"/>
    </row>
    <row r="33" spans="1:37" x14ac:dyDescent="0.2">
      <c r="AB33" s="4"/>
      <c r="AE33" s="7"/>
      <c r="AF33" s="8"/>
      <c r="AG33" s="8"/>
      <c r="AH33" s="8"/>
      <c r="AI33" s="8"/>
      <c r="AJ33" s="7"/>
      <c r="AK33" s="8"/>
    </row>
    <row r="34" spans="1:37" x14ac:dyDescent="0.2">
      <c r="AF34" s="3"/>
      <c r="AG34" s="3"/>
      <c r="AH34" s="3"/>
      <c r="AI34" s="3"/>
    </row>
    <row r="35" spans="1:37" x14ac:dyDescent="0.2">
      <c r="R35" s="25">
        <v>1</v>
      </c>
      <c r="AF35" s="3"/>
      <c r="AG35" s="3"/>
      <c r="AH35" s="3"/>
      <c r="AI35" s="3"/>
    </row>
    <row r="36" spans="1:37" x14ac:dyDescent="0.2">
      <c r="AF36" s="3"/>
      <c r="AG36" s="3"/>
      <c r="AH36" s="3"/>
      <c r="AI36" s="3"/>
    </row>
    <row r="37" spans="1:37" x14ac:dyDescent="0.2">
      <c r="AF37" s="3"/>
      <c r="AG37" s="3"/>
      <c r="AH37" s="3"/>
      <c r="AI37" s="3"/>
    </row>
    <row r="38" spans="1:37" x14ac:dyDescent="0.2">
      <c r="AF38" s="3"/>
      <c r="AG38" s="3"/>
      <c r="AH38" s="3"/>
      <c r="AI38" s="3"/>
    </row>
    <row r="39" spans="1:37" x14ac:dyDescent="0.2">
      <c r="AF39" s="3"/>
      <c r="AG39" s="3"/>
      <c r="AH39" s="3"/>
      <c r="AI39" s="3"/>
    </row>
    <row r="40" spans="1:37" x14ac:dyDescent="0.2">
      <c r="AF40" s="3"/>
      <c r="AG40" s="3"/>
      <c r="AH40" s="3"/>
      <c r="AI40" s="3"/>
    </row>
    <row r="41" spans="1:37" x14ac:dyDescent="0.2">
      <c r="AF41" s="3"/>
      <c r="AG41" s="3"/>
      <c r="AH41" s="3"/>
      <c r="AI41" s="3"/>
    </row>
    <row r="42" spans="1:37" x14ac:dyDescent="0.2">
      <c r="AK42" s="3"/>
    </row>
    <row r="43" spans="1:37" ht="18" customHeight="1" thickBot="1" x14ac:dyDescent="0.3">
      <c r="A43" s="28"/>
      <c r="B43" s="111" t="s">
        <v>2</v>
      </c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</row>
    <row r="44" spans="1:37" ht="18" customHeight="1" thickTop="1" thickBot="1" x14ac:dyDescent="0.3">
      <c r="A44" s="9"/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37" ht="18" customHeight="1" thickTop="1" x14ac:dyDescent="0.25">
      <c r="A45" s="9"/>
      <c r="B45" s="64"/>
      <c r="C45" s="66" t="s">
        <v>3</v>
      </c>
      <c r="D45" s="42" t="s">
        <v>37</v>
      </c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4"/>
      <c r="T45" s="57" t="s">
        <v>4</v>
      </c>
      <c r="U45" s="58"/>
      <c r="V45" s="59"/>
    </row>
    <row r="46" spans="1:37" ht="18" customHeight="1" thickBot="1" x14ac:dyDescent="0.25">
      <c r="A46" s="11"/>
      <c r="B46" s="65"/>
      <c r="C46" s="67"/>
      <c r="D46" s="45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7"/>
      <c r="T46" s="60"/>
      <c r="U46" s="61"/>
      <c r="V46" s="62"/>
    </row>
    <row r="47" spans="1:37" ht="18" customHeight="1" thickTop="1" thickBot="1" x14ac:dyDescent="0.25">
      <c r="A47" s="11"/>
      <c r="B47" s="54"/>
      <c r="C47" s="12">
        <v>1</v>
      </c>
      <c r="D47" s="122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4"/>
      <c r="T47" s="36"/>
      <c r="U47" s="37"/>
      <c r="V47" s="38"/>
    </row>
    <row r="48" spans="1:37" ht="18" customHeight="1" thickTop="1" thickBot="1" x14ac:dyDescent="0.25">
      <c r="A48" s="11"/>
      <c r="B48" s="55"/>
      <c r="C48" s="13">
        <v>2</v>
      </c>
      <c r="D48" s="63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2"/>
      <c r="T48" s="36"/>
      <c r="U48" s="37"/>
      <c r="V48" s="38"/>
    </row>
    <row r="49" spans="1:22" ht="18" customHeight="1" thickTop="1" thickBot="1" x14ac:dyDescent="0.25">
      <c r="A49" s="11"/>
      <c r="B49" s="55"/>
      <c r="C49" s="13">
        <v>3</v>
      </c>
      <c r="D49" s="63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2"/>
      <c r="T49" s="36"/>
      <c r="U49" s="37"/>
      <c r="V49" s="38"/>
    </row>
    <row r="50" spans="1:22" ht="18" customHeight="1" thickTop="1" thickBot="1" x14ac:dyDescent="0.25">
      <c r="A50" s="11"/>
      <c r="B50" s="55"/>
      <c r="C50" s="13">
        <v>4</v>
      </c>
      <c r="D50" s="63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2"/>
      <c r="T50" s="36"/>
      <c r="U50" s="37"/>
      <c r="V50" s="38"/>
    </row>
    <row r="51" spans="1:22" ht="18" customHeight="1" thickTop="1" thickBot="1" x14ac:dyDescent="0.25">
      <c r="A51" s="11"/>
      <c r="B51" s="55"/>
      <c r="C51" s="13">
        <v>5</v>
      </c>
      <c r="D51" s="63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2"/>
      <c r="T51" s="36"/>
      <c r="U51" s="37"/>
      <c r="V51" s="38"/>
    </row>
    <row r="52" spans="1:22" ht="18" customHeight="1" thickTop="1" thickBot="1" x14ac:dyDescent="0.25">
      <c r="A52" s="11"/>
      <c r="B52" s="55"/>
      <c r="C52" s="13">
        <v>6</v>
      </c>
      <c r="D52" s="63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2"/>
      <c r="T52" s="36"/>
      <c r="U52" s="37"/>
      <c r="V52" s="38"/>
    </row>
    <row r="53" spans="1:22" ht="18" customHeight="1" thickTop="1" thickBot="1" x14ac:dyDescent="0.25">
      <c r="A53" s="11"/>
      <c r="B53" s="55"/>
      <c r="C53" s="14">
        <v>7</v>
      </c>
      <c r="D53" s="63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2"/>
      <c r="T53" s="36"/>
      <c r="U53" s="37"/>
      <c r="V53" s="38"/>
    </row>
    <row r="54" spans="1:22" ht="18" customHeight="1" thickTop="1" thickBot="1" x14ac:dyDescent="0.25">
      <c r="A54" s="11"/>
      <c r="B54" s="55"/>
      <c r="C54" s="12">
        <v>8</v>
      </c>
      <c r="D54" s="63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2"/>
      <c r="T54" s="36"/>
      <c r="U54" s="37"/>
      <c r="V54" s="38"/>
    </row>
    <row r="55" spans="1:22" ht="18" customHeight="1" thickTop="1" thickBot="1" x14ac:dyDescent="0.25">
      <c r="A55" s="11"/>
      <c r="B55" s="55"/>
      <c r="C55" s="13">
        <v>9</v>
      </c>
      <c r="D55" s="51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3"/>
      <c r="T55" s="36"/>
      <c r="U55" s="37"/>
      <c r="V55" s="38"/>
    </row>
    <row r="56" spans="1:22" ht="18" customHeight="1" thickTop="1" thickBot="1" x14ac:dyDescent="0.25">
      <c r="A56" s="11"/>
      <c r="B56" s="55"/>
      <c r="C56" s="13">
        <v>10</v>
      </c>
      <c r="D56" s="30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2"/>
      <c r="T56" s="36"/>
      <c r="U56" s="37"/>
      <c r="V56" s="38"/>
    </row>
    <row r="57" spans="1:22" ht="18" customHeight="1" thickTop="1" thickBot="1" x14ac:dyDescent="0.25">
      <c r="A57" s="11"/>
      <c r="B57" s="55"/>
      <c r="C57" s="13">
        <v>11</v>
      </c>
      <c r="D57" s="30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2"/>
      <c r="T57" s="36"/>
      <c r="U57" s="37"/>
      <c r="V57" s="38"/>
    </row>
    <row r="58" spans="1:22" ht="18" customHeight="1" thickTop="1" thickBot="1" x14ac:dyDescent="0.25">
      <c r="A58" s="11"/>
      <c r="B58" s="55"/>
      <c r="C58" s="13">
        <v>12</v>
      </c>
      <c r="D58" s="30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2"/>
      <c r="T58" s="36"/>
      <c r="U58" s="37"/>
      <c r="V58" s="38"/>
    </row>
    <row r="59" spans="1:22" ht="18" customHeight="1" thickTop="1" thickBot="1" x14ac:dyDescent="0.25">
      <c r="A59" s="11"/>
      <c r="B59" s="55"/>
      <c r="C59" s="13">
        <v>13</v>
      </c>
      <c r="D59" s="30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2"/>
      <c r="T59" s="36"/>
      <c r="U59" s="37"/>
      <c r="V59" s="38"/>
    </row>
    <row r="60" spans="1:22" ht="18" customHeight="1" thickTop="1" thickBot="1" x14ac:dyDescent="0.25">
      <c r="A60" s="11"/>
      <c r="B60" s="55"/>
      <c r="C60" s="14">
        <v>14</v>
      </c>
      <c r="D60" s="30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2"/>
      <c r="T60" s="36"/>
      <c r="U60" s="37"/>
      <c r="V60" s="38"/>
    </row>
    <row r="61" spans="1:22" ht="18" customHeight="1" thickTop="1" thickBot="1" x14ac:dyDescent="0.25">
      <c r="A61" s="11"/>
      <c r="B61" s="55"/>
      <c r="C61" s="13">
        <v>15</v>
      </c>
      <c r="D61" s="30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2"/>
      <c r="T61" s="36"/>
      <c r="U61" s="37"/>
      <c r="V61" s="38"/>
    </row>
    <row r="62" spans="1:22" ht="18" customHeight="1" thickTop="1" thickBot="1" x14ac:dyDescent="0.25">
      <c r="A62" s="11"/>
      <c r="B62" s="55"/>
      <c r="C62" s="13">
        <v>16</v>
      </c>
      <c r="D62" s="30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2"/>
      <c r="T62" s="36"/>
      <c r="U62" s="37"/>
      <c r="V62" s="38"/>
    </row>
    <row r="63" spans="1:22" ht="18" customHeight="1" thickTop="1" thickBot="1" x14ac:dyDescent="0.25">
      <c r="A63" s="11"/>
      <c r="B63" s="55"/>
      <c r="C63" s="13">
        <v>17</v>
      </c>
      <c r="D63" s="30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2"/>
      <c r="T63" s="36"/>
      <c r="U63" s="37"/>
      <c r="V63" s="38"/>
    </row>
    <row r="64" spans="1:22" ht="18" customHeight="1" thickTop="1" thickBot="1" x14ac:dyDescent="0.25">
      <c r="A64" s="11"/>
      <c r="B64" s="55"/>
      <c r="C64" s="14">
        <v>18</v>
      </c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2"/>
      <c r="T64" s="36"/>
      <c r="U64" s="37"/>
      <c r="V64" s="38"/>
    </row>
    <row r="65" spans="1:32" ht="18" customHeight="1" thickTop="1" thickBot="1" x14ac:dyDescent="0.25">
      <c r="A65" s="11"/>
      <c r="B65" s="55"/>
      <c r="C65" s="13">
        <v>19</v>
      </c>
      <c r="D65" s="30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2"/>
      <c r="T65" s="36"/>
      <c r="U65" s="37"/>
      <c r="V65" s="38"/>
    </row>
    <row r="66" spans="1:32" ht="18" customHeight="1" thickTop="1" thickBot="1" x14ac:dyDescent="0.25">
      <c r="B66" s="55"/>
      <c r="C66" s="13">
        <v>20</v>
      </c>
      <c r="D66" s="30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2"/>
      <c r="T66" s="36"/>
      <c r="U66" s="37"/>
      <c r="V66" s="38"/>
    </row>
    <row r="67" spans="1:32" ht="18" customHeight="1" thickBot="1" x14ac:dyDescent="0.25">
      <c r="B67" s="39" t="s">
        <v>31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1"/>
      <c r="T67" s="33">
        <f>SUM(T47:V66)</f>
        <v>0</v>
      </c>
      <c r="U67" s="34"/>
      <c r="V67" s="35"/>
    </row>
    <row r="68" spans="1:32" ht="18" customHeight="1" thickTop="1" x14ac:dyDescent="0.2"/>
    <row r="70" spans="1:32" ht="18" customHeight="1" thickBot="1" x14ac:dyDescent="0.25">
      <c r="A70" s="27"/>
      <c r="B70" s="111" t="s">
        <v>5</v>
      </c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AF70" s="3"/>
    </row>
    <row r="71" spans="1:32" ht="19.5" thickTop="1" thickBot="1" x14ac:dyDescent="0.3">
      <c r="A71" s="9"/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32" ht="24" customHeight="1" thickTop="1" x14ac:dyDescent="0.25">
      <c r="A72" s="9"/>
      <c r="B72" s="68"/>
      <c r="C72" s="70" t="s">
        <v>3</v>
      </c>
      <c r="D72" s="42" t="s">
        <v>37</v>
      </c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4"/>
      <c r="T72" s="57" t="s">
        <v>4</v>
      </c>
      <c r="U72" s="58"/>
      <c r="V72" s="59"/>
      <c r="W72" s="10"/>
      <c r="X72" s="10"/>
      <c r="Y72" s="10"/>
    </row>
    <row r="73" spans="1:32" ht="24" customHeight="1" thickBot="1" x14ac:dyDescent="0.25">
      <c r="A73" s="11"/>
      <c r="B73" s="69"/>
      <c r="C73" s="71"/>
      <c r="D73" s="45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7"/>
      <c r="T73" s="60"/>
      <c r="U73" s="61"/>
      <c r="V73" s="62"/>
    </row>
    <row r="74" spans="1:32" ht="18" customHeight="1" thickTop="1" thickBot="1" x14ac:dyDescent="0.25">
      <c r="A74" s="11"/>
      <c r="B74" s="54"/>
      <c r="C74" s="26">
        <v>1</v>
      </c>
      <c r="D74" s="48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50"/>
      <c r="T74" s="36"/>
      <c r="U74" s="37"/>
      <c r="V74" s="38"/>
      <c r="Y74" t="s">
        <v>6</v>
      </c>
    </row>
    <row r="75" spans="1:32" ht="18" customHeight="1" thickTop="1" thickBot="1" x14ac:dyDescent="0.25">
      <c r="A75" s="11"/>
      <c r="B75" s="55"/>
      <c r="C75" s="13">
        <v>2</v>
      </c>
      <c r="D75" s="51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3"/>
      <c r="T75" s="36"/>
      <c r="U75" s="37"/>
      <c r="V75" s="38"/>
    </row>
    <row r="76" spans="1:32" ht="18" customHeight="1" thickTop="1" thickBot="1" x14ac:dyDescent="0.25">
      <c r="A76" s="11"/>
      <c r="B76" s="55"/>
      <c r="C76" s="26">
        <v>3</v>
      </c>
      <c r="D76" s="51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3"/>
      <c r="T76" s="36"/>
      <c r="U76" s="37"/>
      <c r="V76" s="38"/>
    </row>
    <row r="77" spans="1:32" ht="18" customHeight="1" thickTop="1" thickBot="1" x14ac:dyDescent="0.25">
      <c r="A77" s="11"/>
      <c r="B77" s="55"/>
      <c r="C77" s="26">
        <v>4</v>
      </c>
      <c r="D77" s="51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3"/>
      <c r="T77" s="36"/>
      <c r="U77" s="37"/>
      <c r="V77" s="38"/>
    </row>
    <row r="78" spans="1:32" ht="18" customHeight="1" thickTop="1" thickBot="1" x14ac:dyDescent="0.25">
      <c r="A78" s="11"/>
      <c r="B78" s="55"/>
      <c r="C78" s="13">
        <v>5</v>
      </c>
      <c r="D78" s="51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3"/>
      <c r="T78" s="36"/>
      <c r="U78" s="37"/>
      <c r="V78" s="38"/>
    </row>
    <row r="79" spans="1:32" ht="18" customHeight="1" thickTop="1" thickBot="1" x14ac:dyDescent="0.25">
      <c r="A79" s="11"/>
      <c r="B79" s="55"/>
      <c r="C79" s="26">
        <v>6</v>
      </c>
      <c r="D79" s="51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3"/>
      <c r="T79" s="36"/>
      <c r="U79" s="37"/>
      <c r="V79" s="38"/>
    </row>
    <row r="80" spans="1:32" ht="18" customHeight="1" thickTop="1" thickBot="1" x14ac:dyDescent="0.25">
      <c r="A80" s="11"/>
      <c r="B80" s="55"/>
      <c r="C80" s="26">
        <v>7</v>
      </c>
      <c r="D80" s="51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3"/>
      <c r="T80" s="36"/>
      <c r="U80" s="37"/>
      <c r="V80" s="38"/>
    </row>
    <row r="81" spans="1:32" ht="18" customHeight="1" thickTop="1" thickBot="1" x14ac:dyDescent="0.25">
      <c r="A81" s="11"/>
      <c r="B81" s="55"/>
      <c r="C81" s="13">
        <v>8</v>
      </c>
      <c r="D81" s="51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3"/>
      <c r="T81" s="36"/>
      <c r="U81" s="37"/>
      <c r="V81" s="38"/>
    </row>
    <row r="82" spans="1:32" ht="18" customHeight="1" thickTop="1" thickBot="1" x14ac:dyDescent="0.25">
      <c r="A82" s="11"/>
      <c r="B82" s="55"/>
      <c r="C82" s="26">
        <v>9</v>
      </c>
      <c r="D82" s="51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3"/>
      <c r="T82" s="36"/>
      <c r="U82" s="37"/>
      <c r="V82" s="38"/>
    </row>
    <row r="83" spans="1:32" ht="18" customHeight="1" thickTop="1" thickBot="1" x14ac:dyDescent="0.25">
      <c r="A83" s="11"/>
      <c r="B83" s="55"/>
      <c r="C83" s="26">
        <v>10</v>
      </c>
      <c r="D83" s="51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3"/>
      <c r="T83" s="36"/>
      <c r="U83" s="37"/>
      <c r="V83" s="38"/>
    </row>
    <row r="84" spans="1:32" ht="18" customHeight="1" thickTop="1" thickBot="1" x14ac:dyDescent="0.25">
      <c r="A84" s="11"/>
      <c r="B84" s="55"/>
      <c r="C84" s="13">
        <v>11</v>
      </c>
      <c r="D84" s="51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3"/>
      <c r="T84" s="36"/>
      <c r="U84" s="37"/>
      <c r="V84" s="38"/>
    </row>
    <row r="85" spans="1:32" ht="18" customHeight="1" thickTop="1" thickBot="1" x14ac:dyDescent="0.25">
      <c r="A85" s="11"/>
      <c r="B85" s="55"/>
      <c r="C85" s="26">
        <v>12</v>
      </c>
      <c r="D85" s="51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3"/>
      <c r="T85" s="36"/>
      <c r="U85" s="37"/>
      <c r="V85" s="38"/>
    </row>
    <row r="86" spans="1:32" ht="18" customHeight="1" thickTop="1" thickBot="1" x14ac:dyDescent="0.25">
      <c r="A86" s="11"/>
      <c r="B86" s="55"/>
      <c r="C86" s="26">
        <v>13</v>
      </c>
      <c r="D86" s="51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3"/>
      <c r="T86" s="36"/>
      <c r="U86" s="37"/>
      <c r="V86" s="38"/>
    </row>
    <row r="87" spans="1:32" ht="18" customHeight="1" thickTop="1" thickBot="1" x14ac:dyDescent="0.25">
      <c r="A87" s="11"/>
      <c r="B87" s="55"/>
      <c r="C87" s="13">
        <v>14</v>
      </c>
      <c r="D87" s="51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3"/>
      <c r="T87" s="36"/>
      <c r="U87" s="37"/>
      <c r="V87" s="38"/>
    </row>
    <row r="88" spans="1:32" ht="18" customHeight="1" thickTop="1" thickBot="1" x14ac:dyDescent="0.25">
      <c r="A88" s="11"/>
      <c r="B88" s="55"/>
      <c r="C88" s="26">
        <v>15</v>
      </c>
      <c r="D88" s="51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3"/>
      <c r="T88" s="36"/>
      <c r="U88" s="37"/>
      <c r="V88" s="38"/>
    </row>
    <row r="89" spans="1:32" ht="18" customHeight="1" thickTop="1" thickBot="1" x14ac:dyDescent="0.25">
      <c r="A89" s="11"/>
      <c r="B89" s="55"/>
      <c r="C89" s="26">
        <v>16</v>
      </c>
      <c r="D89" s="51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3"/>
      <c r="T89" s="36"/>
      <c r="U89" s="37"/>
      <c r="V89" s="38"/>
    </row>
    <row r="90" spans="1:32" ht="18" customHeight="1" thickTop="1" thickBot="1" x14ac:dyDescent="0.25">
      <c r="A90" s="11"/>
      <c r="B90" s="55"/>
      <c r="C90" s="13">
        <v>17</v>
      </c>
      <c r="D90" s="51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3"/>
      <c r="T90" s="36"/>
      <c r="U90" s="37"/>
      <c r="V90" s="38"/>
    </row>
    <row r="91" spans="1:32" ht="18" customHeight="1" thickTop="1" thickBot="1" x14ac:dyDescent="0.25">
      <c r="A91" s="11"/>
      <c r="B91" s="55"/>
      <c r="C91" s="26">
        <v>18</v>
      </c>
      <c r="D91" s="51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3"/>
      <c r="T91" s="36"/>
      <c r="U91" s="37"/>
      <c r="V91" s="38"/>
    </row>
    <row r="92" spans="1:32" ht="18" customHeight="1" thickTop="1" thickBot="1" x14ac:dyDescent="0.25">
      <c r="A92" s="11"/>
      <c r="B92" s="55"/>
      <c r="C92" s="26">
        <v>19</v>
      </c>
      <c r="D92" s="51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3"/>
      <c r="T92" s="36"/>
      <c r="U92" s="37"/>
      <c r="V92" s="38"/>
    </row>
    <row r="93" spans="1:32" ht="18" customHeight="1" thickTop="1" thickBot="1" x14ac:dyDescent="0.25">
      <c r="B93" s="55"/>
      <c r="C93" s="13">
        <v>20</v>
      </c>
      <c r="D93" s="51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3"/>
      <c r="T93" s="36"/>
      <c r="U93" s="37"/>
      <c r="V93" s="38"/>
    </row>
    <row r="94" spans="1:32" ht="18.75" thickBot="1" x14ac:dyDescent="0.25">
      <c r="B94" s="39" t="s">
        <v>32</v>
      </c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1"/>
      <c r="T94" s="33">
        <f>SUM(T74:V93)</f>
        <v>0</v>
      </c>
      <c r="U94" s="34"/>
      <c r="V94" s="35"/>
    </row>
    <row r="95" spans="1:32" ht="13.5" thickTop="1" x14ac:dyDescent="0.2"/>
    <row r="96" spans="1:32" x14ac:dyDescent="0.2">
      <c r="AF96" s="3"/>
    </row>
    <row r="97" spans="1:25" ht="18.75" thickBot="1" x14ac:dyDescent="0.3">
      <c r="A97" s="28"/>
      <c r="B97" s="111" t="s">
        <v>7</v>
      </c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29"/>
      <c r="X97" s="29"/>
      <c r="Y97" s="29"/>
    </row>
    <row r="98" spans="1:25" ht="19.5" thickTop="1" thickBot="1" x14ac:dyDescent="0.3">
      <c r="A98" s="9"/>
      <c r="B98" s="9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ht="19.5" customHeight="1" thickTop="1" x14ac:dyDescent="0.25">
      <c r="A99" s="9"/>
      <c r="B99" s="64"/>
      <c r="C99" s="66" t="s">
        <v>3</v>
      </c>
      <c r="D99" s="42" t="s">
        <v>37</v>
      </c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4"/>
      <c r="T99" s="57" t="s">
        <v>4</v>
      </c>
      <c r="U99" s="58"/>
      <c r="V99" s="59"/>
      <c r="W99" s="10"/>
      <c r="X99" s="10"/>
      <c r="Y99" s="10"/>
    </row>
    <row r="100" spans="1:25" ht="19.5" customHeight="1" thickBot="1" x14ac:dyDescent="0.25">
      <c r="A100" s="11"/>
      <c r="B100" s="65"/>
      <c r="C100" s="67"/>
      <c r="D100" s="45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7"/>
      <c r="T100" s="60"/>
      <c r="U100" s="61"/>
      <c r="V100" s="62"/>
    </row>
    <row r="101" spans="1:25" ht="18" customHeight="1" thickTop="1" thickBot="1" x14ac:dyDescent="0.25">
      <c r="A101" s="11"/>
      <c r="B101" s="54"/>
      <c r="C101" s="12">
        <v>1</v>
      </c>
      <c r="D101" s="122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4"/>
      <c r="T101" s="36"/>
      <c r="U101" s="37"/>
      <c r="V101" s="38"/>
    </row>
    <row r="102" spans="1:25" ht="18" customHeight="1" thickTop="1" thickBot="1" x14ac:dyDescent="0.25">
      <c r="A102" s="11"/>
      <c r="B102" s="55"/>
      <c r="C102" s="13">
        <v>2</v>
      </c>
      <c r="D102" s="63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2"/>
      <c r="T102" s="36"/>
      <c r="U102" s="37"/>
      <c r="V102" s="38"/>
    </row>
    <row r="103" spans="1:25" ht="18" customHeight="1" thickTop="1" thickBot="1" x14ac:dyDescent="0.25">
      <c r="A103" s="11"/>
      <c r="B103" s="55"/>
      <c r="C103" s="12">
        <v>3</v>
      </c>
      <c r="D103" s="63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2"/>
      <c r="T103" s="36"/>
      <c r="U103" s="37"/>
      <c r="V103" s="38"/>
    </row>
    <row r="104" spans="1:25" ht="18" customHeight="1" thickTop="1" thickBot="1" x14ac:dyDescent="0.25">
      <c r="A104" s="11"/>
      <c r="B104" s="55"/>
      <c r="C104" s="13">
        <v>4</v>
      </c>
      <c r="D104" s="63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2"/>
      <c r="T104" s="36"/>
      <c r="U104" s="37"/>
      <c r="V104" s="38"/>
    </row>
    <row r="105" spans="1:25" ht="18" customHeight="1" thickTop="1" thickBot="1" x14ac:dyDescent="0.25">
      <c r="A105" s="11"/>
      <c r="B105" s="55"/>
      <c r="C105" s="12">
        <v>5</v>
      </c>
      <c r="D105" s="63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2"/>
      <c r="T105" s="36"/>
      <c r="U105" s="37"/>
      <c r="V105" s="38"/>
    </row>
    <row r="106" spans="1:25" ht="18" customHeight="1" thickTop="1" thickBot="1" x14ac:dyDescent="0.25">
      <c r="A106" s="11"/>
      <c r="B106" s="55"/>
      <c r="C106" s="13">
        <v>6</v>
      </c>
      <c r="D106" s="63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2"/>
      <c r="T106" s="36"/>
      <c r="U106" s="37"/>
      <c r="V106" s="38"/>
    </row>
    <row r="107" spans="1:25" ht="18" customHeight="1" thickTop="1" thickBot="1" x14ac:dyDescent="0.25">
      <c r="A107" s="11"/>
      <c r="B107" s="55"/>
      <c r="C107" s="12">
        <v>7</v>
      </c>
      <c r="D107" s="63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2"/>
      <c r="T107" s="36"/>
      <c r="U107" s="37"/>
      <c r="V107" s="38"/>
    </row>
    <row r="108" spans="1:25" ht="18" customHeight="1" thickTop="1" thickBot="1" x14ac:dyDescent="0.25">
      <c r="A108" s="11"/>
      <c r="B108" s="55"/>
      <c r="C108" s="13">
        <v>8</v>
      </c>
      <c r="D108" s="63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2"/>
      <c r="T108" s="36"/>
      <c r="U108" s="37"/>
      <c r="V108" s="38"/>
    </row>
    <row r="109" spans="1:25" ht="18" customHeight="1" thickTop="1" thickBot="1" x14ac:dyDescent="0.25">
      <c r="A109" s="11"/>
      <c r="B109" s="55"/>
      <c r="C109" s="12">
        <v>9</v>
      </c>
      <c r="D109" s="51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3"/>
      <c r="T109" s="36"/>
      <c r="U109" s="37"/>
      <c r="V109" s="38"/>
    </row>
    <row r="110" spans="1:25" ht="18" customHeight="1" thickTop="1" thickBot="1" x14ac:dyDescent="0.25">
      <c r="A110" s="11"/>
      <c r="B110" s="55"/>
      <c r="C110" s="13">
        <v>10</v>
      </c>
      <c r="D110" s="30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2"/>
      <c r="T110" s="36"/>
      <c r="U110" s="37"/>
      <c r="V110" s="38"/>
    </row>
    <row r="111" spans="1:25" ht="18" customHeight="1" thickTop="1" thickBot="1" x14ac:dyDescent="0.25">
      <c r="A111" s="11"/>
      <c r="B111" s="55"/>
      <c r="C111" s="12">
        <v>11</v>
      </c>
      <c r="D111" s="30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2"/>
      <c r="T111" s="36"/>
      <c r="U111" s="37"/>
      <c r="V111" s="38"/>
    </row>
    <row r="112" spans="1:25" ht="18" customHeight="1" thickTop="1" thickBot="1" x14ac:dyDescent="0.25">
      <c r="A112" s="11"/>
      <c r="B112" s="55"/>
      <c r="C112" s="13">
        <v>12</v>
      </c>
      <c r="D112" s="30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2"/>
      <c r="T112" s="36"/>
      <c r="U112" s="37"/>
      <c r="V112" s="38"/>
    </row>
    <row r="113" spans="1:32" ht="18" customHeight="1" thickTop="1" thickBot="1" x14ac:dyDescent="0.25">
      <c r="A113" s="11"/>
      <c r="B113" s="55"/>
      <c r="C113" s="12">
        <v>13</v>
      </c>
      <c r="D113" s="30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2"/>
      <c r="T113" s="36"/>
      <c r="U113" s="37"/>
      <c r="V113" s="38"/>
    </row>
    <row r="114" spans="1:32" ht="18" customHeight="1" thickTop="1" thickBot="1" x14ac:dyDescent="0.25">
      <c r="A114" s="11"/>
      <c r="B114" s="55"/>
      <c r="C114" s="13">
        <v>14</v>
      </c>
      <c r="D114" s="30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2"/>
      <c r="T114" s="36"/>
      <c r="U114" s="37"/>
      <c r="V114" s="38"/>
    </row>
    <row r="115" spans="1:32" ht="18" customHeight="1" thickTop="1" thickBot="1" x14ac:dyDescent="0.25">
      <c r="A115" s="11"/>
      <c r="B115" s="55"/>
      <c r="C115" s="12">
        <v>15</v>
      </c>
      <c r="D115" s="30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2"/>
      <c r="T115" s="36"/>
      <c r="U115" s="37"/>
      <c r="V115" s="38"/>
    </row>
    <row r="116" spans="1:32" ht="18" customHeight="1" thickTop="1" thickBot="1" x14ac:dyDescent="0.25">
      <c r="A116" s="11"/>
      <c r="B116" s="55"/>
      <c r="C116" s="13">
        <v>16</v>
      </c>
      <c r="D116" s="30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2"/>
      <c r="T116" s="36"/>
      <c r="U116" s="37"/>
      <c r="V116" s="38"/>
    </row>
    <row r="117" spans="1:32" ht="18" customHeight="1" thickTop="1" thickBot="1" x14ac:dyDescent="0.25">
      <c r="A117" s="11"/>
      <c r="B117" s="55"/>
      <c r="C117" s="12">
        <v>17</v>
      </c>
      <c r="D117" s="30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2"/>
      <c r="T117" s="36"/>
      <c r="U117" s="37"/>
      <c r="V117" s="38"/>
    </row>
    <row r="118" spans="1:32" ht="18" customHeight="1" thickTop="1" thickBot="1" x14ac:dyDescent="0.25">
      <c r="A118" s="11"/>
      <c r="B118" s="55"/>
      <c r="C118" s="13">
        <v>18</v>
      </c>
      <c r="D118" s="30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2"/>
      <c r="T118" s="36"/>
      <c r="U118" s="37"/>
      <c r="V118" s="38"/>
    </row>
    <row r="119" spans="1:32" ht="18" customHeight="1" thickTop="1" thickBot="1" x14ac:dyDescent="0.25">
      <c r="A119" s="11"/>
      <c r="B119" s="55"/>
      <c r="C119" s="12">
        <v>19</v>
      </c>
      <c r="D119" s="30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2"/>
      <c r="T119" s="36"/>
      <c r="U119" s="37"/>
      <c r="V119" s="38"/>
    </row>
    <row r="120" spans="1:32" ht="18" customHeight="1" thickTop="1" thickBot="1" x14ac:dyDescent="0.25">
      <c r="B120" s="55"/>
      <c r="C120" s="13">
        <v>20</v>
      </c>
      <c r="D120" s="30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2"/>
      <c r="T120" s="36"/>
      <c r="U120" s="37"/>
      <c r="V120" s="38"/>
    </row>
    <row r="121" spans="1:32" ht="18.75" thickBot="1" x14ac:dyDescent="0.25">
      <c r="B121" s="39" t="s">
        <v>33</v>
      </c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1"/>
      <c r="T121" s="33">
        <f>SUM(T101:V120)</f>
        <v>0</v>
      </c>
      <c r="U121" s="34"/>
      <c r="V121" s="35"/>
    </row>
    <row r="122" spans="1:32" ht="13.5" thickTop="1" x14ac:dyDescent="0.2"/>
    <row r="126" spans="1:32" x14ac:dyDescent="0.2">
      <c r="AF126" s="3"/>
    </row>
    <row r="127" spans="1:32" ht="18.75" thickBot="1" x14ac:dyDescent="0.3">
      <c r="A127" s="79"/>
      <c r="B127" s="79"/>
      <c r="C127" s="111" t="s">
        <v>34</v>
      </c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2"/>
      <c r="X127" s="2"/>
      <c r="Y127" s="2"/>
    </row>
    <row r="128" spans="1:32" ht="19.5" thickTop="1" thickBot="1" x14ac:dyDescent="0.3">
      <c r="A128" s="9"/>
      <c r="B128" s="9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spans="1:37" ht="19.5" customHeight="1" thickTop="1" thickBot="1" x14ac:dyDescent="0.3">
      <c r="A129" s="9"/>
      <c r="B129" s="110" t="s">
        <v>8</v>
      </c>
      <c r="C129" s="110"/>
      <c r="D129" s="110"/>
      <c r="E129" s="110"/>
      <c r="F129" s="106" t="s">
        <v>9</v>
      </c>
      <c r="G129" s="106"/>
      <c r="H129" s="106"/>
      <c r="I129" s="106"/>
      <c r="J129" s="106"/>
      <c r="AE129"/>
      <c r="AF129"/>
      <c r="AG129"/>
      <c r="AH129"/>
      <c r="AI129"/>
      <c r="AJ129"/>
      <c r="AK129"/>
    </row>
    <row r="130" spans="1:37" ht="19.5" customHeight="1" thickTop="1" thickBot="1" x14ac:dyDescent="0.25">
      <c r="A130" s="11"/>
      <c r="B130" s="110"/>
      <c r="C130" s="110"/>
      <c r="D130" s="110"/>
      <c r="E130" s="110"/>
      <c r="F130" s="106"/>
      <c r="G130" s="106"/>
      <c r="H130" s="106"/>
      <c r="I130" s="106"/>
      <c r="J130" s="106"/>
      <c r="AE130"/>
      <c r="AF130"/>
      <c r="AG130"/>
      <c r="AH130"/>
      <c r="AI130"/>
      <c r="AJ130"/>
      <c r="AK130"/>
    </row>
    <row r="131" spans="1:37" ht="19.5" customHeight="1" thickTop="1" thickBot="1" x14ac:dyDescent="0.25">
      <c r="A131" s="11"/>
      <c r="B131" s="104" t="s">
        <v>2</v>
      </c>
      <c r="C131" s="104"/>
      <c r="D131" s="104"/>
      <c r="E131" s="104"/>
      <c r="F131" s="107">
        <f>T67</f>
        <v>0</v>
      </c>
      <c r="G131" s="107"/>
      <c r="H131" s="107"/>
      <c r="I131" s="107"/>
      <c r="J131" s="107"/>
      <c r="AE131"/>
      <c r="AF131"/>
      <c r="AG131"/>
      <c r="AH131"/>
      <c r="AI131"/>
      <c r="AJ131"/>
      <c r="AK131"/>
    </row>
    <row r="132" spans="1:37" ht="19.5" customHeight="1" thickTop="1" thickBot="1" x14ac:dyDescent="0.25">
      <c r="A132" s="11"/>
      <c r="B132" s="104"/>
      <c r="C132" s="104"/>
      <c r="D132" s="104"/>
      <c r="E132" s="104"/>
      <c r="F132" s="107"/>
      <c r="G132" s="107"/>
      <c r="H132" s="107"/>
      <c r="I132" s="107"/>
      <c r="J132" s="107"/>
      <c r="AE132"/>
      <c r="AF132"/>
      <c r="AG132"/>
      <c r="AH132"/>
      <c r="AI132"/>
      <c r="AJ132"/>
      <c r="AK132"/>
    </row>
    <row r="133" spans="1:37" ht="19.5" customHeight="1" thickTop="1" thickBot="1" x14ac:dyDescent="0.25">
      <c r="A133" s="11"/>
      <c r="B133" s="104" t="s">
        <v>5</v>
      </c>
      <c r="C133" s="104"/>
      <c r="D133" s="104"/>
      <c r="E133" s="104"/>
      <c r="F133" s="107">
        <f>T94</f>
        <v>0</v>
      </c>
      <c r="G133" s="107"/>
      <c r="H133" s="107"/>
      <c r="I133" s="107"/>
      <c r="J133" s="107"/>
      <c r="AE133"/>
      <c r="AF133"/>
      <c r="AG133"/>
      <c r="AH133"/>
      <c r="AI133"/>
      <c r="AJ133"/>
      <c r="AK133"/>
    </row>
    <row r="134" spans="1:37" ht="19.5" customHeight="1" thickTop="1" thickBot="1" x14ac:dyDescent="0.25">
      <c r="A134" s="11"/>
      <c r="B134" s="104"/>
      <c r="C134" s="104"/>
      <c r="D134" s="104"/>
      <c r="E134" s="104"/>
      <c r="F134" s="107"/>
      <c r="G134" s="107"/>
      <c r="H134" s="107"/>
      <c r="I134" s="107"/>
      <c r="J134" s="107"/>
      <c r="AE134"/>
      <c r="AF134"/>
      <c r="AG134"/>
      <c r="AH134"/>
      <c r="AI134"/>
      <c r="AJ134"/>
      <c r="AK134"/>
    </row>
    <row r="135" spans="1:37" ht="19.5" customHeight="1" thickTop="1" thickBot="1" x14ac:dyDescent="0.25">
      <c r="A135" s="11"/>
      <c r="B135" s="109" t="s">
        <v>10</v>
      </c>
      <c r="C135" s="109"/>
      <c r="D135" s="109"/>
      <c r="E135" s="109"/>
      <c r="F135" s="107">
        <f>T121</f>
        <v>0</v>
      </c>
      <c r="G135" s="107"/>
      <c r="H135" s="107"/>
      <c r="I135" s="107"/>
      <c r="J135" s="107"/>
      <c r="N135" s="4"/>
      <c r="AE135"/>
      <c r="AF135"/>
      <c r="AG135"/>
      <c r="AH135"/>
      <c r="AI135"/>
      <c r="AJ135"/>
      <c r="AK135"/>
    </row>
    <row r="136" spans="1:37" ht="19.5" customHeight="1" thickTop="1" thickBot="1" x14ac:dyDescent="0.25">
      <c r="A136" s="11"/>
      <c r="B136" s="109"/>
      <c r="C136" s="109"/>
      <c r="D136" s="109"/>
      <c r="E136" s="109"/>
      <c r="F136" s="107"/>
      <c r="G136" s="107"/>
      <c r="H136" s="107"/>
      <c r="I136" s="107"/>
      <c r="J136" s="107"/>
      <c r="AE136"/>
      <c r="AF136"/>
      <c r="AG136"/>
      <c r="AH136"/>
      <c r="AI136"/>
      <c r="AJ136"/>
      <c r="AK136"/>
    </row>
    <row r="137" spans="1:37" ht="19.5" customHeight="1" thickTop="1" thickBot="1" x14ac:dyDescent="0.25">
      <c r="A137" s="11"/>
      <c r="B137" s="104" t="s">
        <v>11</v>
      </c>
      <c r="C137" s="104"/>
      <c r="D137" s="104"/>
      <c r="E137" s="104"/>
      <c r="F137" s="107" cm="1">
        <f t="array" ref="F137">_xlfn.IFS(R35=2,"0,00 €",R35=1,0.2*SUM(F131:H136))</f>
        <v>0</v>
      </c>
      <c r="G137" s="107"/>
      <c r="H137" s="107"/>
      <c r="I137" s="107"/>
      <c r="J137" s="107"/>
      <c r="AE137"/>
      <c r="AF137"/>
      <c r="AG137"/>
      <c r="AH137"/>
      <c r="AI137"/>
      <c r="AJ137"/>
      <c r="AK137"/>
    </row>
    <row r="138" spans="1:37" ht="19.5" customHeight="1" thickTop="1" thickBot="1" x14ac:dyDescent="0.25">
      <c r="B138" s="104"/>
      <c r="C138" s="104"/>
      <c r="D138" s="104"/>
      <c r="E138" s="104"/>
      <c r="F138" s="107"/>
      <c r="G138" s="107"/>
      <c r="H138" s="107"/>
      <c r="I138" s="107"/>
      <c r="J138" s="107"/>
      <c r="AE138"/>
      <c r="AF138"/>
      <c r="AG138"/>
      <c r="AH138"/>
      <c r="AI138"/>
      <c r="AJ138"/>
      <c r="AK138"/>
    </row>
    <row r="139" spans="1:37" ht="19.5" customHeight="1" thickTop="1" thickBot="1" x14ac:dyDescent="0.25">
      <c r="B139" s="105" t="s">
        <v>12</v>
      </c>
      <c r="C139" s="105"/>
      <c r="D139" s="105"/>
      <c r="E139" s="105"/>
      <c r="F139" s="108" t="str" cm="1">
        <f t="array" ref="F139">_xlfn.IFS(SUM(F131:H138)&lt;10000,"Zuwendungsfähige Ausgaben müssen mindestens 10.000 € betragen!",SUM(F131:H138)&lt;=200000,SUM(F131:H138),SUM(F131:H138)&gt;200000,"Zuwendungsfähigen Ausgaben von 200.000 € überschritten!")</f>
        <v>Zuwendungsfähige Ausgaben müssen mindestens 10.000 € betragen!</v>
      </c>
      <c r="G139" s="108"/>
      <c r="H139" s="108"/>
      <c r="I139" s="108"/>
      <c r="J139" s="108"/>
      <c r="AE139"/>
      <c r="AF139"/>
      <c r="AG139"/>
      <c r="AH139"/>
      <c r="AI139"/>
      <c r="AJ139"/>
      <c r="AK139"/>
    </row>
    <row r="140" spans="1:37" ht="19.5" customHeight="1" thickTop="1" thickBot="1" x14ac:dyDescent="0.25">
      <c r="B140" s="105"/>
      <c r="C140" s="105"/>
      <c r="D140" s="105"/>
      <c r="E140" s="105"/>
      <c r="F140" s="108"/>
      <c r="G140" s="108"/>
      <c r="H140" s="108"/>
      <c r="I140" s="108"/>
      <c r="J140" s="108"/>
      <c r="AE140"/>
      <c r="AF140"/>
      <c r="AG140"/>
      <c r="AH140"/>
      <c r="AI140"/>
      <c r="AJ140"/>
      <c r="AK140"/>
    </row>
    <row r="141" spans="1:37" ht="12.75" customHeight="1" thickTop="1" x14ac:dyDescent="0.2"/>
    <row r="142" spans="1:37" x14ac:dyDescent="0.2">
      <c r="AK142"/>
    </row>
    <row r="143" spans="1:37" ht="43.9" customHeight="1" x14ac:dyDescent="0.2">
      <c r="AK143"/>
    </row>
    <row r="144" spans="1:37" x14ac:dyDescent="0.2">
      <c r="T144" s="15"/>
      <c r="U144" s="15"/>
      <c r="V144" s="15"/>
    </row>
    <row r="145" spans="1:35" ht="18.75" thickBot="1" x14ac:dyDescent="0.3">
      <c r="A145" s="79"/>
      <c r="B145" s="79"/>
      <c r="C145" s="78" t="s">
        <v>13</v>
      </c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2"/>
      <c r="X145" s="2"/>
      <c r="Y145" s="2"/>
    </row>
    <row r="146" spans="1:35" ht="19.5" thickTop="1" thickBot="1" x14ac:dyDescent="0.3">
      <c r="A146" s="9"/>
      <c r="B146" s="9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spans="1:35" ht="19.5" customHeight="1" thickTop="1" x14ac:dyDescent="0.25">
      <c r="A147" s="9"/>
      <c r="B147" s="86" t="s">
        <v>14</v>
      </c>
      <c r="C147" s="87"/>
      <c r="D147" s="87"/>
      <c r="E147" s="88"/>
      <c r="F147" s="133" t="s">
        <v>15</v>
      </c>
      <c r="G147" s="134"/>
      <c r="H147" s="134"/>
      <c r="I147" s="135"/>
      <c r="AF147" s="3"/>
      <c r="AI147" s="3"/>
    </row>
    <row r="148" spans="1:35" ht="19.5" customHeight="1" thickBot="1" x14ac:dyDescent="0.25">
      <c r="A148" s="11"/>
      <c r="B148" s="89"/>
      <c r="C148" s="90"/>
      <c r="D148" s="90"/>
      <c r="E148" s="91"/>
      <c r="F148" s="136"/>
      <c r="G148" s="137"/>
      <c r="H148" s="137"/>
      <c r="I148" s="138"/>
      <c r="AF148" s="3"/>
      <c r="AI148" s="3"/>
    </row>
    <row r="149" spans="1:35" ht="19.5" customHeight="1" thickTop="1" x14ac:dyDescent="0.2">
      <c r="A149" s="11"/>
      <c r="B149" s="92" t="s">
        <v>16</v>
      </c>
      <c r="C149" s="93"/>
      <c r="D149" s="93"/>
      <c r="E149" s="94"/>
      <c r="F149" s="98" t="str">
        <f>IFERROR(F159-F155-F153-F151,F139)</f>
        <v>Zuwendungsfähige Ausgaben müssen mindestens 10.000 € betragen!</v>
      </c>
      <c r="G149" s="99"/>
      <c r="H149" s="99"/>
      <c r="I149" s="100"/>
      <c r="AF149" s="3"/>
      <c r="AI149" s="3"/>
    </row>
    <row r="150" spans="1:35" ht="40.9" customHeight="1" thickBot="1" x14ac:dyDescent="0.25">
      <c r="A150" s="11"/>
      <c r="B150" s="95"/>
      <c r="C150" s="96"/>
      <c r="D150" s="96"/>
      <c r="E150" s="97"/>
      <c r="F150" s="101"/>
      <c r="G150" s="102"/>
      <c r="H150" s="102"/>
      <c r="I150" s="103"/>
      <c r="AF150" s="3"/>
      <c r="AI150" s="3"/>
    </row>
    <row r="151" spans="1:35" ht="19.5" customHeight="1" x14ac:dyDescent="0.2">
      <c r="A151" s="11"/>
      <c r="B151" s="92" t="s">
        <v>17</v>
      </c>
      <c r="C151" s="93"/>
      <c r="D151" s="93"/>
      <c r="E151" s="131"/>
      <c r="F151" s="80"/>
      <c r="G151" s="81"/>
      <c r="H151" s="81"/>
      <c r="I151" s="82"/>
      <c r="AF151" s="3"/>
      <c r="AG151" s="3"/>
      <c r="AI151" s="3"/>
    </row>
    <row r="152" spans="1:35" ht="19.5" customHeight="1" thickBot="1" x14ac:dyDescent="0.25">
      <c r="A152" s="11"/>
      <c r="B152" s="95"/>
      <c r="C152" s="96"/>
      <c r="D152" s="96"/>
      <c r="E152" s="132"/>
      <c r="F152" s="83"/>
      <c r="G152" s="84"/>
      <c r="H152" s="84"/>
      <c r="I152" s="85"/>
      <c r="AF152" s="3"/>
      <c r="AG152" s="3"/>
      <c r="AI152" s="3"/>
    </row>
    <row r="153" spans="1:35" ht="19.5" customHeight="1" x14ac:dyDescent="0.2">
      <c r="A153" s="11"/>
      <c r="B153" s="72" t="s">
        <v>18</v>
      </c>
      <c r="C153" s="73"/>
      <c r="D153" s="73"/>
      <c r="E153" s="74"/>
      <c r="F153" s="80"/>
      <c r="G153" s="81"/>
      <c r="H153" s="81"/>
      <c r="I153" s="82"/>
      <c r="AF153" s="3"/>
      <c r="AI153" s="3"/>
    </row>
    <row r="154" spans="1:35" ht="19.5" customHeight="1" thickBot="1" x14ac:dyDescent="0.25">
      <c r="A154" s="11"/>
      <c r="B154" s="75"/>
      <c r="C154" s="76"/>
      <c r="D154" s="76"/>
      <c r="E154" s="77"/>
      <c r="F154" s="83"/>
      <c r="G154" s="84"/>
      <c r="H154" s="84"/>
      <c r="I154" s="85"/>
      <c r="AF154" s="3"/>
    </row>
    <row r="155" spans="1:35" ht="19.5" customHeight="1" x14ac:dyDescent="0.2">
      <c r="A155" s="11"/>
      <c r="B155" s="92" t="s">
        <v>19</v>
      </c>
      <c r="C155" s="93"/>
      <c r="D155" s="93"/>
      <c r="E155" s="94"/>
      <c r="F155" s="125">
        <f>IFERROR(ROUNDDOWN((F159*F162),0),0)</f>
        <v>0</v>
      </c>
      <c r="G155" s="126"/>
      <c r="H155" s="126"/>
      <c r="I155" s="127"/>
      <c r="AI155" s="3"/>
    </row>
    <row r="156" spans="1:35" ht="19.5" customHeight="1" thickBot="1" x14ac:dyDescent="0.25">
      <c r="A156" s="11"/>
      <c r="B156" s="95"/>
      <c r="C156" s="96"/>
      <c r="D156" s="96"/>
      <c r="E156" s="97"/>
      <c r="F156" s="128"/>
      <c r="G156" s="129"/>
      <c r="H156" s="129"/>
      <c r="I156" s="130"/>
    </row>
    <row r="157" spans="1:35" ht="19.5" customHeight="1" x14ac:dyDescent="0.2">
      <c r="A157" s="11"/>
      <c r="F157" s="15"/>
      <c r="G157" s="15"/>
      <c r="H157" s="15"/>
      <c r="I157" s="15"/>
      <c r="AF157" s="3"/>
      <c r="AI157" s="3"/>
    </row>
    <row r="158" spans="1:35" ht="19.5" customHeight="1" thickBot="1" x14ac:dyDescent="0.25">
      <c r="A158" s="11"/>
      <c r="F158" s="15"/>
      <c r="G158" s="15"/>
      <c r="H158" s="15"/>
      <c r="I158" s="15"/>
      <c r="AF158" s="3"/>
      <c r="AI158" s="3"/>
    </row>
    <row r="159" spans="1:35" ht="19.5" customHeight="1" thickTop="1" x14ac:dyDescent="0.2">
      <c r="A159" s="11"/>
      <c r="B159" s="118" t="s">
        <v>20</v>
      </c>
      <c r="C159" s="118"/>
      <c r="D159" s="118"/>
      <c r="E159" s="118"/>
      <c r="F159" s="120" t="str">
        <f>F139</f>
        <v>Zuwendungsfähige Ausgaben müssen mindestens 10.000 € betragen!</v>
      </c>
      <c r="G159" s="120"/>
      <c r="H159" s="120"/>
      <c r="I159" s="120"/>
    </row>
    <row r="160" spans="1:35" ht="39" customHeight="1" thickBot="1" x14ac:dyDescent="0.25">
      <c r="A160" s="11"/>
      <c r="B160" s="119"/>
      <c r="C160" s="119"/>
      <c r="D160" s="119"/>
      <c r="E160" s="119"/>
      <c r="F160" s="121"/>
      <c r="G160" s="121"/>
      <c r="H160" s="121"/>
      <c r="I160" s="121"/>
    </row>
    <row r="161" spans="1:9" ht="18" customHeight="1" thickTop="1" thickBot="1" x14ac:dyDescent="0.25">
      <c r="A161" s="11"/>
      <c r="B161" s="16"/>
      <c r="F161" s="15"/>
      <c r="G161" s="15"/>
      <c r="H161" s="15"/>
      <c r="I161" s="15"/>
    </row>
    <row r="162" spans="1:9" ht="18" customHeight="1" thickTop="1" thickBot="1" x14ac:dyDescent="0.3">
      <c r="B162" s="112" t="s">
        <v>21</v>
      </c>
      <c r="C162" s="113"/>
      <c r="D162" s="113"/>
      <c r="E162" s="114"/>
      <c r="F162" s="115">
        <v>0.4</v>
      </c>
      <c r="G162" s="116"/>
      <c r="H162" s="116"/>
      <c r="I162" s="117"/>
    </row>
    <row r="163" spans="1:9" ht="13.5" thickTop="1" x14ac:dyDescent="0.2"/>
  </sheetData>
  <sheetProtection algorithmName="SHA-512" hashValue="1z5Zp7zdd3cdB2iHx4bfBXCK6mYzMtlL/zZJbPhU/XI8RxmGc0qErwR4dyIubzAxtIVvxzDF7WDn6GGNWMFUdQ==" saltValue="zYzmm9jL4qvEvNB76i1TaQ==" spinCount="100000" sheet="1" selectLockedCells="1"/>
  <customSheetViews>
    <customSheetView guid="{6F9342DF-FC63-493D-A6EA-3705BCA4F819}" showPageBreaks="1" showGridLines="0" fitToPage="1" view="pageLayout">
      <selection activeCell="F23" sqref="F23"/>
      <rowBreaks count="1" manualBreakCount="1">
        <brk id="32" max="16383" man="1"/>
      </rowBreaks>
      <pageMargins left="0" right="0" top="0" bottom="0" header="0" footer="0"/>
      <pageSetup paperSize="9" orientation="landscape" r:id="rId1"/>
      <headerFooter>
        <oddHeader>&amp;L
__________________________
Unternehmen (Firmenstempel)&amp;R&amp;G</oddHeader>
        <oddFooter>&amp;L&amp;F</oddFooter>
      </headerFooter>
    </customSheetView>
  </customSheetViews>
  <mergeCells count="177">
    <mergeCell ref="T90:V90"/>
    <mergeCell ref="D91:S91"/>
    <mergeCell ref="T91:V91"/>
    <mergeCell ref="D92:S92"/>
    <mergeCell ref="T92:V92"/>
    <mergeCell ref="B94:S94"/>
    <mergeCell ref="T94:V94"/>
    <mergeCell ref="C99:C100"/>
    <mergeCell ref="D105:S105"/>
    <mergeCell ref="T106:V106"/>
    <mergeCell ref="T110:V110"/>
    <mergeCell ref="T107:V107"/>
    <mergeCell ref="D104:S104"/>
    <mergeCell ref="D107:S107"/>
    <mergeCell ref="B43:V43"/>
    <mergeCell ref="B97:V97"/>
    <mergeCell ref="D61:S61"/>
    <mergeCell ref="T61:V61"/>
    <mergeCell ref="D62:S62"/>
    <mergeCell ref="T62:V62"/>
    <mergeCell ref="D63:S63"/>
    <mergeCell ref="T63:V63"/>
    <mergeCell ref="D64:S64"/>
    <mergeCell ref="T64:V64"/>
    <mergeCell ref="D65:S65"/>
    <mergeCell ref="T65:V65"/>
    <mergeCell ref="D88:S88"/>
    <mergeCell ref="T88:V88"/>
    <mergeCell ref="D89:S89"/>
    <mergeCell ref="T89:V89"/>
    <mergeCell ref="D90:S90"/>
    <mergeCell ref="B101:B120"/>
    <mergeCell ref="D112:S112"/>
    <mergeCell ref="T112:V112"/>
    <mergeCell ref="D113:S113"/>
    <mergeCell ref="T113:V113"/>
    <mergeCell ref="D115:S115"/>
    <mergeCell ref="T115:V115"/>
    <mergeCell ref="D116:S116"/>
    <mergeCell ref="T116:V116"/>
    <mergeCell ref="D117:S117"/>
    <mergeCell ref="T117:V117"/>
    <mergeCell ref="D120:S120"/>
    <mergeCell ref="T120:V120"/>
    <mergeCell ref="T59:V59"/>
    <mergeCell ref="D59:S59"/>
    <mergeCell ref="D60:S60"/>
    <mergeCell ref="B74:B93"/>
    <mergeCell ref="D80:S80"/>
    <mergeCell ref="D81:S81"/>
    <mergeCell ref="D82:S82"/>
    <mergeCell ref="T82:V82"/>
    <mergeCell ref="T83:V83"/>
    <mergeCell ref="T84:V84"/>
    <mergeCell ref="T85:V85"/>
    <mergeCell ref="T86:V86"/>
    <mergeCell ref="D83:S83"/>
    <mergeCell ref="D84:S84"/>
    <mergeCell ref="T80:V80"/>
    <mergeCell ref="D93:S93"/>
    <mergeCell ref="T93:V93"/>
    <mergeCell ref="T78:V78"/>
    <mergeCell ref="T79:V79"/>
    <mergeCell ref="D85:S85"/>
    <mergeCell ref="D86:S86"/>
    <mergeCell ref="D87:S87"/>
    <mergeCell ref="B70:V70"/>
    <mergeCell ref="T77:V77"/>
    <mergeCell ref="D57:S57"/>
    <mergeCell ref="T57:V57"/>
    <mergeCell ref="D58:S58"/>
    <mergeCell ref="T58:V58"/>
    <mergeCell ref="T49:V49"/>
    <mergeCell ref="D50:S50"/>
    <mergeCell ref="T50:V50"/>
    <mergeCell ref="D51:S51"/>
    <mergeCell ref="T51:V51"/>
    <mergeCell ref="D52:S52"/>
    <mergeCell ref="T52:V52"/>
    <mergeCell ref="D53:S53"/>
    <mergeCell ref="T53:V53"/>
    <mergeCell ref="A15:B15"/>
    <mergeCell ref="C15:W15"/>
    <mergeCell ref="T81:V81"/>
    <mergeCell ref="T87:V87"/>
    <mergeCell ref="B162:E162"/>
    <mergeCell ref="F162:I162"/>
    <mergeCell ref="A127:B127"/>
    <mergeCell ref="C127:V127"/>
    <mergeCell ref="B159:E160"/>
    <mergeCell ref="F159:I160"/>
    <mergeCell ref="D99:S100"/>
    <mergeCell ref="D103:S103"/>
    <mergeCell ref="D102:S102"/>
    <mergeCell ref="D101:S101"/>
    <mergeCell ref="D114:S114"/>
    <mergeCell ref="D111:S111"/>
    <mergeCell ref="D110:S110"/>
    <mergeCell ref="B155:E156"/>
    <mergeCell ref="F155:I156"/>
    <mergeCell ref="D106:S106"/>
    <mergeCell ref="B151:E152"/>
    <mergeCell ref="F151:I152"/>
    <mergeCell ref="F147:I148"/>
    <mergeCell ref="B131:E132"/>
    <mergeCell ref="B153:E154"/>
    <mergeCell ref="C145:V145"/>
    <mergeCell ref="A145:B145"/>
    <mergeCell ref="F153:I154"/>
    <mergeCell ref="B147:E148"/>
    <mergeCell ref="T111:V111"/>
    <mergeCell ref="B149:E150"/>
    <mergeCell ref="F149:I150"/>
    <mergeCell ref="B133:E134"/>
    <mergeCell ref="B139:E140"/>
    <mergeCell ref="D118:S118"/>
    <mergeCell ref="T118:V118"/>
    <mergeCell ref="T114:V114"/>
    <mergeCell ref="T119:V119"/>
    <mergeCell ref="F129:J130"/>
    <mergeCell ref="F131:J132"/>
    <mergeCell ref="F133:J134"/>
    <mergeCell ref="F135:J136"/>
    <mergeCell ref="F137:J138"/>
    <mergeCell ref="F139:J140"/>
    <mergeCell ref="B135:E136"/>
    <mergeCell ref="B137:E138"/>
    <mergeCell ref="B129:E130"/>
    <mergeCell ref="B121:S121"/>
    <mergeCell ref="A11:Y12"/>
    <mergeCell ref="T109:V109"/>
    <mergeCell ref="T108:V108"/>
    <mergeCell ref="T99:V100"/>
    <mergeCell ref="D109:S109"/>
    <mergeCell ref="D108:S108"/>
    <mergeCell ref="T101:V101"/>
    <mergeCell ref="T102:V102"/>
    <mergeCell ref="B45:B46"/>
    <mergeCell ref="B99:B100"/>
    <mergeCell ref="T105:V105"/>
    <mergeCell ref="C45:C46"/>
    <mergeCell ref="D45:S46"/>
    <mergeCell ref="T45:V46"/>
    <mergeCell ref="T54:V54"/>
    <mergeCell ref="D54:S54"/>
    <mergeCell ref="D55:S55"/>
    <mergeCell ref="T55:V55"/>
    <mergeCell ref="D56:S56"/>
    <mergeCell ref="B72:B73"/>
    <mergeCell ref="C72:C73"/>
    <mergeCell ref="T72:V73"/>
    <mergeCell ref="T74:V74"/>
    <mergeCell ref="T76:V76"/>
    <mergeCell ref="D66:S66"/>
    <mergeCell ref="T121:V121"/>
    <mergeCell ref="T103:V103"/>
    <mergeCell ref="T104:V104"/>
    <mergeCell ref="D119:S119"/>
    <mergeCell ref="B67:S67"/>
    <mergeCell ref="T67:V67"/>
    <mergeCell ref="T66:V66"/>
    <mergeCell ref="D72:S73"/>
    <mergeCell ref="D74:S74"/>
    <mergeCell ref="D75:S75"/>
    <mergeCell ref="D76:S76"/>
    <mergeCell ref="D77:S77"/>
    <mergeCell ref="D78:S78"/>
    <mergeCell ref="D79:S79"/>
    <mergeCell ref="T75:V75"/>
    <mergeCell ref="B47:B66"/>
    <mergeCell ref="T60:V60"/>
    <mergeCell ref="D47:S47"/>
    <mergeCell ref="T47:V47"/>
    <mergeCell ref="D48:S48"/>
    <mergeCell ref="T48:V48"/>
    <mergeCell ref="D49:S49"/>
    <mergeCell ref="T56:V56"/>
  </mergeCells>
  <phoneticPr fontId="19" type="noConversion"/>
  <conditionalFormatting sqref="F139">
    <cfRule type="containsText" dxfId="3" priority="5" operator="containsText" text="Maximalvolumen von 200.000 € überschritten!">
      <formula>NOT(ISERROR(SEARCH("Maximalvolumen von 200.000 € überschritten!",F139)))</formula>
    </cfRule>
    <cfRule type="cellIs" dxfId="2" priority="6" operator="greaterThan">
      <formula>200000</formula>
    </cfRule>
  </conditionalFormatting>
  <conditionalFormatting sqref="F159">
    <cfRule type="containsText" dxfId="1" priority="4" operator="containsText" text="Maximalvolumen von 200.000 € überschritten!">
      <formula>NOT(ISERROR(SEARCH("Maximalvolumen von 200.000 € überschritten!",F159)))</formula>
    </cfRule>
  </conditionalFormatting>
  <conditionalFormatting sqref="F159:I160">
    <cfRule type="cellIs" dxfId="0" priority="3" operator="greaterThan">
      <formula>200000</formula>
    </cfRule>
  </conditionalFormatting>
  <pageMargins left="0.70866141732283472" right="0.70866141732283472" top="1.1417322834645669" bottom="0.55118110236220474" header="0.31496062992125984" footer="0.31496062992125984"/>
  <pageSetup paperSize="9" scale="85" orientation="landscape" r:id="rId2"/>
  <headerFooter>
    <oddHeader>&amp;L
__________________________
Unternehmen (Firmenstempel)&amp;R&amp;G</oddHeader>
  </headerFooter>
  <rowBreaks count="4" manualBreakCount="4">
    <brk id="69" max="23" man="1"/>
    <brk id="96" max="23" man="1"/>
    <brk id="126" max="23" man="1"/>
    <brk id="144" max="23" man="1"/>
  </rowBreaks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6" name="Option Button 20">
              <controlPr locked="0" defaultSize="0" autoFill="0" autoLine="0" autoPict="0">
                <anchor moveWithCells="1">
                  <from>
                    <xdr:col>18</xdr:col>
                    <xdr:colOff>38100</xdr:colOff>
                    <xdr:row>35</xdr:row>
                    <xdr:rowOff>66675</xdr:rowOff>
                  </from>
                  <to>
                    <xdr:col>21</xdr:col>
                    <xdr:colOff>152400</xdr:colOff>
                    <xdr:row>37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BD097-52C9-44C1-9EB9-66C9D3BEB1F1}">
  <sheetPr codeName="Tabelle2"/>
  <dimension ref="B2:E10"/>
  <sheetViews>
    <sheetView workbookViewId="0">
      <selection activeCell="D10" sqref="D10:E10"/>
    </sheetView>
  </sheetViews>
  <sheetFormatPr baseColWidth="10" defaultColWidth="11.42578125" defaultRowHeight="12.75" x14ac:dyDescent="0.2"/>
  <cols>
    <col min="2" max="2" width="5.7109375" customWidth="1"/>
    <col min="3" max="3" width="45.7109375" customWidth="1"/>
    <col min="4" max="4" width="16.7109375" customWidth="1"/>
    <col min="5" max="5" width="20.7109375" customWidth="1"/>
  </cols>
  <sheetData>
    <row r="2" spans="2:5" x14ac:dyDescent="0.2">
      <c r="C2" s="17" t="s">
        <v>22</v>
      </c>
    </row>
    <row r="3" spans="2:5" ht="13.5" thickBot="1" x14ac:dyDescent="0.25"/>
    <row r="4" spans="2:5" ht="20.100000000000001" customHeight="1" thickBot="1" x14ac:dyDescent="0.25">
      <c r="B4" s="141" t="s">
        <v>23</v>
      </c>
      <c r="C4" s="142"/>
      <c r="D4" s="142"/>
      <c r="E4" s="143"/>
    </row>
    <row r="5" spans="2:5" ht="30" customHeight="1" thickBot="1" x14ac:dyDescent="0.25">
      <c r="B5" s="18" t="s">
        <v>3</v>
      </c>
      <c r="C5" s="19" t="s">
        <v>24</v>
      </c>
      <c r="D5" s="144" t="s">
        <v>25</v>
      </c>
      <c r="E5" s="145"/>
    </row>
    <row r="6" spans="2:5" ht="15" thickBot="1" x14ac:dyDescent="0.25">
      <c r="B6" s="24" t="s">
        <v>26</v>
      </c>
      <c r="C6" s="20" t="s">
        <v>35</v>
      </c>
      <c r="D6" s="146">
        <f>Tabelle1!F131+Tabelle1!F133</f>
        <v>0</v>
      </c>
      <c r="E6" s="146"/>
    </row>
    <row r="7" spans="2:5" ht="15" thickBot="1" x14ac:dyDescent="0.25">
      <c r="B7" s="24" t="s">
        <v>27</v>
      </c>
      <c r="C7" s="20" t="s">
        <v>28</v>
      </c>
      <c r="D7" s="147">
        <f>Tabelle1!F135</f>
        <v>0</v>
      </c>
      <c r="E7" s="147"/>
    </row>
    <row r="8" spans="2:5" ht="29.25" thickBot="1" x14ac:dyDescent="0.25">
      <c r="B8" s="24" t="s">
        <v>29</v>
      </c>
      <c r="C8" s="20" t="s">
        <v>36</v>
      </c>
      <c r="D8" s="147">
        <f>Tabelle1!F137</f>
        <v>0</v>
      </c>
      <c r="E8" s="147"/>
    </row>
    <row r="9" spans="2:5" ht="13.5" thickBot="1" x14ac:dyDescent="0.25">
      <c r="B9" s="22"/>
    </row>
    <row r="10" spans="2:5" ht="54.75" customHeight="1" thickBot="1" x14ac:dyDescent="0.25">
      <c r="B10" s="21"/>
      <c r="C10" s="23" t="s">
        <v>30</v>
      </c>
      <c r="D10" s="139" t="str">
        <f>Tabelle1!F139</f>
        <v>Zuwendungsfähige Ausgaben müssen mindestens 10.000 € betragen!</v>
      </c>
      <c r="E10" s="140"/>
    </row>
  </sheetData>
  <sheetProtection algorithmName="SHA-512" hashValue="Ls0vXpRKM2xIQmHxRtUR9OFdkih6vVxCbSuDLrq47zq2Z21Jxzwke9yigiQo1JqXuG4S07Do3SVdTFUhtz+MFQ==" saltValue="47YhjPaVbsWUBrgSh/QyTg==" spinCount="100000" sheet="1" objects="1" scenarios="1"/>
  <mergeCells count="6">
    <mergeCell ref="D10:E10"/>
    <mergeCell ref="B4:E4"/>
    <mergeCell ref="D5:E5"/>
    <mergeCell ref="D6:E6"/>
    <mergeCell ref="D7:E7"/>
    <mergeCell ref="D8:E8"/>
  </mergeCells>
  <phoneticPr fontId="19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184818E0BC224386B7D676FD56F5E6" ma:contentTypeVersion="18" ma:contentTypeDescription="Ein neues Dokument erstellen." ma:contentTypeScope="" ma:versionID="008af51472c24444104c20c78fb667c7">
  <xsd:schema xmlns:xsd="http://www.w3.org/2001/XMLSchema" xmlns:xs="http://www.w3.org/2001/XMLSchema" xmlns:p="http://schemas.microsoft.com/office/2006/metadata/properties" xmlns:ns2="3a881b02-1823-4e90-85d4-55dfe74f64d9" xmlns:ns3="af0b53a7-2a8c-4bc9-94b3-cda4e6c4cc98" targetNamespace="http://schemas.microsoft.com/office/2006/metadata/properties" ma:root="true" ma:fieldsID="6bc6739ebda23d584cb475a0ea61f97b" ns2:_="" ns3:_="">
    <xsd:import namespace="3a881b02-1823-4e90-85d4-55dfe74f64d9"/>
    <xsd:import namespace="af0b53a7-2a8c-4bc9-94b3-cda4e6c4cc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81b02-1823-4e90-85d4-55dfe74f64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7df8b22c-57c8-42cd-9114-0dec2f3c76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53a7-2a8c-4bc9-94b3-cda4e6c4cc9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02fa1-fc4c-40e2-bc8a-ea3efb53ca70}" ma:internalName="TaxCatchAll" ma:showField="CatchAllData" ma:web="af0b53a7-2a8c-4bc9-94b3-cda4e6c4c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881b02-1823-4e90-85d4-55dfe74f64d9">
      <Terms xmlns="http://schemas.microsoft.com/office/infopath/2007/PartnerControls"/>
    </lcf76f155ced4ddcb4097134ff3c332f>
    <TaxCatchAll xmlns="af0b53a7-2a8c-4bc9-94b3-cda4e6c4cc98" xsi:nil="true"/>
  </documentManagement>
</p:properties>
</file>

<file path=customXml/itemProps1.xml><?xml version="1.0" encoding="utf-8"?>
<ds:datastoreItem xmlns:ds="http://schemas.openxmlformats.org/officeDocument/2006/customXml" ds:itemID="{32440140-31B8-4AEB-8C83-5BA299D6DB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81b02-1823-4e90-85d4-55dfe74f64d9"/>
    <ds:schemaRef ds:uri="af0b53a7-2a8c-4bc9-94b3-cda4e6c4cc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73282C-57F6-4B9A-A956-297FF4149A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AB55B0-9EB1-4CCC-812A-A1CEED51D4F3}">
  <ds:schemaRefs>
    <ds:schemaRef ds:uri="http://schemas.microsoft.com/office/2006/metadata/properties"/>
    <ds:schemaRef ds:uri="http://schemas.microsoft.com/office/infopath/2007/PartnerControls"/>
    <ds:schemaRef ds:uri="3a881b02-1823-4e90-85d4-55dfe74f64d9"/>
    <ds:schemaRef ds:uri="af0b53a7-2a8c-4bc9-94b3-cda4e6c4cc9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Tabelle2</vt:lpstr>
      <vt:lpstr>Tabelle1!Druckbereich</vt:lpstr>
    </vt:vector>
  </TitlesOfParts>
  <Manager/>
  <Company>WTSH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Rohwedder, Max</dc:creator>
  <cp:keywords/>
  <dc:description/>
  <cp:lastModifiedBy>Maurice Joecks</cp:lastModifiedBy>
  <cp:revision/>
  <dcterms:created xsi:type="dcterms:W3CDTF">2015-05-28T09:11:18Z</dcterms:created>
  <dcterms:modified xsi:type="dcterms:W3CDTF">2026-02-03T11:28:58Z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0x010100D0184818E0BC224386B7D676FD56F5E6</vt:lpwstr>
  </property>
  <property fmtid="{D5CDD505-2E9C-101B-9397-08002B2CF9AE}" pid="3" name="Order">
    <vt:r8>15193000</vt:r8>
  </property>
  <property fmtid="{D5CDD505-2E9C-101B-9397-08002B2CF9AE}" pid="4" name="MediaServiceImageTags">
    <vt:lpwstr/>
  </property>
</Properties>
</file>